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520"/>
  </bookViews>
  <sheets>
    <sheet name="Journal de trading" sheetId="1" r:id="rId1"/>
  </sheets>
  <calcPr calcId="145621"/>
</workbook>
</file>

<file path=xl/calcChain.xml><?xml version="1.0" encoding="utf-8"?>
<calcChain xmlns="http://schemas.openxmlformats.org/spreadsheetml/2006/main">
  <c r="G12" i="1" l="1"/>
  <c r="H12" i="1"/>
  <c r="G11" i="1"/>
  <c r="H11" i="1" s="1"/>
  <c r="G10" i="1"/>
  <c r="H10" i="1" s="1"/>
  <c r="G9" i="1"/>
  <c r="H9" i="1" s="1"/>
  <c r="G7" i="1"/>
  <c r="H7" i="1" s="1"/>
  <c r="G6" i="1"/>
  <c r="H6" i="1" s="1"/>
  <c r="G5" i="1"/>
  <c r="G4" i="1"/>
  <c r="H4" i="1" s="1"/>
  <c r="G8" i="1" l="1"/>
  <c r="H5" i="1"/>
  <c r="H8" i="1" s="1"/>
</calcChain>
</file>

<file path=xl/sharedStrings.xml><?xml version="1.0" encoding="utf-8"?>
<sst xmlns="http://schemas.openxmlformats.org/spreadsheetml/2006/main" count="35" uniqueCount="16">
  <si>
    <t>Date</t>
  </si>
  <si>
    <t>Journal de trading</t>
  </si>
  <si>
    <t>Entrée</t>
  </si>
  <si>
    <t>Sortie</t>
  </si>
  <si>
    <t>Sens</t>
  </si>
  <si>
    <t>Vente</t>
  </si>
  <si>
    <t>Achat</t>
  </si>
  <si>
    <t>P/L (points)</t>
  </si>
  <si>
    <t>Taille (€/point)</t>
  </si>
  <si>
    <t>Actif</t>
  </si>
  <si>
    <t>Cac 40</t>
  </si>
  <si>
    <t>Dax 30</t>
  </si>
  <si>
    <t>P/L (€)</t>
  </si>
  <si>
    <t>DJ 30</t>
  </si>
  <si>
    <t>Totaux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</si>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</sst>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\ &quot;€&quot;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6" fontId="0" fillId="0" borderId="0" xfId="0" applyNumberForma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66" fontId="3" fillId="0" borderId="2" xfId="0" applyNumberFormat="1" applyFont="1" applyBorder="1" applyAlignment="1">
      <alignment horizont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J8" sqref="J8"/>
    </sheetView>
  </sheetViews>
  <sheetFormatPr baseColWidth="10" defaultRowHeight="15" x14ac:dyDescent="0.25"/>
  <cols>
    <col min="1" max="1" width="10.7109375" style="2" bestFit="1" customWidth="1"/>
    <col min="2" max="2" width="10.7109375" style="2" customWidth="1"/>
    <col min="3" max="5" width="10.7109375" style="1" customWidth="1"/>
    <col min="6" max="6" width="14.28515625" style="1" bestFit="1" customWidth="1"/>
    <col min="7" max="7" width="11.7109375" style="1" bestFit="1" customWidth="1"/>
    <col min="8" max="8" width="10.7109375" style="9" customWidth="1"/>
    <col min="9" max="16384" width="11.42578125" style="1"/>
  </cols>
  <sheetData>
    <row r="1" spans="1:8" ht="26.25" x14ac:dyDescent="0.4">
      <c r="A1" s="3" t="s">
        <v>1</v>
      </c>
      <c r="B1" s="3"/>
      <c r="C1" s="3"/>
      <c r="D1" s="3"/>
      <c r="E1" s="3"/>
      <c r="F1" s="3"/>
      <c r="G1" s="3"/>
      <c r="H1" s="3"/>
    </row>
    <row r="3" spans="1:8" s="10" customFormat="1" x14ac:dyDescent="0.25">
      <c r="A3" s="6" t="s">
        <v>0</v>
      </c>
      <c r="B3" s="6" t="s">
        <v>9</v>
      </c>
      <c r="C3" s="7" t="s">
        <v>2</v>
      </c>
      <c r="D3" s="7" t="s">
        <v>3</v>
      </c>
      <c r="E3" s="7" t="s">
        <v>4</v>
      </c>
      <c r="F3" s="7" t="s">
        <v>8</v>
      </c>
      <c r="G3" s="7" t="s">
        <v>7</v>
      </c>
      <c r="H3" s="8" t="s">
        <v>12</v>
      </c>
    </row>
    <row r="4" spans="1:8" x14ac:dyDescent="0.25">
      <c r="A4" s="4">
        <v>42009</v>
      </c>
      <c r="B4" s="4" t="s">
        <v>11</v>
      </c>
      <c r="C4" s="5">
        <v>9462</v>
      </c>
      <c r="D4" s="5">
        <v>9423</v>
      </c>
      <c r="E4" s="5" t="s">
        <v>6</v>
      </c>
      <c r="F4" s="5">
        <v>5</v>
      </c>
      <c r="G4" s="5">
        <f>IF(E4="Vente",C4-D4,D4-C4)</f>
        <v>-39</v>
      </c>
      <c r="H4" s="12">
        <f>G4*F4</f>
        <v>-195</v>
      </c>
    </row>
    <row r="5" spans="1:8" x14ac:dyDescent="0.25">
      <c r="A5" s="4"/>
      <c r="B5" s="4" t="s">
        <v>10</v>
      </c>
      <c r="C5" s="5">
        <v>4122</v>
      </c>
      <c r="D5" s="5">
        <v>4147</v>
      </c>
      <c r="E5" s="5" t="s">
        <v>6</v>
      </c>
      <c r="F5" s="5">
        <v>10</v>
      </c>
      <c r="G5" s="5">
        <f>IF(E5="Vente",C5-D5,D5-C5)</f>
        <v>25</v>
      </c>
      <c r="H5" s="12">
        <f t="shared" ref="H5:H11" si="0">G5*F5</f>
        <v>250</v>
      </c>
    </row>
    <row r="6" spans="1:8" x14ac:dyDescent="0.25">
      <c r="A6" s="4"/>
      <c r="B6" s="4" t="s">
        <v>11</v>
      </c>
      <c r="C6" s="5">
        <v>9412</v>
      </c>
      <c r="D6" s="5">
        <v>9401</v>
      </c>
      <c r="E6" s="5" t="s">
        <v>5</v>
      </c>
      <c r="F6" s="5">
        <v>5</v>
      </c>
      <c r="G6" s="5">
        <f>IF(E6="Vente",C6-D6,D6-C6)</f>
        <v>11</v>
      </c>
      <c r="H6" s="12">
        <f t="shared" si="0"/>
        <v>55</v>
      </c>
    </row>
    <row r="7" spans="1:8" x14ac:dyDescent="0.25">
      <c r="A7" s="4"/>
      <c r="B7" s="4" t="s">
        <v>11</v>
      </c>
      <c r="C7" s="5">
        <v>9430</v>
      </c>
      <c r="D7" s="5">
        <v>9445</v>
      </c>
      <c r="E7" s="5" t="s">
        <v>5</v>
      </c>
      <c r="F7" s="5">
        <v>5</v>
      </c>
      <c r="G7" s="5">
        <f>IF(E7="Vente",C7-D7,D7-C7)</f>
        <v>-15</v>
      </c>
      <c r="H7" s="12">
        <f t="shared" si="0"/>
        <v>-75</v>
      </c>
    </row>
    <row r="8" spans="1:8" s="11" customFormat="1" x14ac:dyDescent="0.25">
      <c r="A8" s="13" t="s">
        <v>14</v>
      </c>
      <c r="B8" s="13" t="s">
        <v>15</v>
      </c>
      <c r="C8" s="14" t="s">
        <v>15</v>
      </c>
      <c r="D8" s="14" t="s">
        <v>15</v>
      </c>
      <c r="E8" s="14" t="s">
        <v>15</v>
      </c>
      <c r="F8" s="14" t="s">
        <v>15</v>
      </c>
      <c r="G8" s="14">
        <f>SUM(G4:G7)</f>
        <v>-18</v>
      </c>
      <c r="H8" s="15">
        <f>SUM(H4:H7)</f>
        <v>35</v>
      </c>
    </row>
    <row r="9" spans="1:8" x14ac:dyDescent="0.25">
      <c r="A9" s="4">
        <v>42010</v>
      </c>
      <c r="B9" s="4" t="s">
        <v>11</v>
      </c>
      <c r="C9" s="5">
        <v>9365</v>
      </c>
      <c r="D9" s="5">
        <v>9400</v>
      </c>
      <c r="E9" s="5" t="s">
        <v>6</v>
      </c>
      <c r="F9" s="5">
        <v>2</v>
      </c>
      <c r="G9" s="5">
        <f>IF(E9="Vente",C9-D9,D9-C9)</f>
        <v>35</v>
      </c>
      <c r="H9" s="12">
        <f t="shared" si="0"/>
        <v>70</v>
      </c>
    </row>
    <row r="10" spans="1:8" x14ac:dyDescent="0.25">
      <c r="A10" s="4"/>
      <c r="B10" s="4" t="s">
        <v>13</v>
      </c>
      <c r="C10" s="5">
        <v>17455</v>
      </c>
      <c r="D10" s="5">
        <v>17402</v>
      </c>
      <c r="E10" s="5" t="s">
        <v>5</v>
      </c>
      <c r="F10" s="5">
        <v>7</v>
      </c>
      <c r="G10" s="5">
        <f>IF(E10="Vente",C10-D10,D10-C10)</f>
        <v>53</v>
      </c>
      <c r="H10" s="12">
        <f t="shared" si="0"/>
        <v>371</v>
      </c>
    </row>
    <row r="11" spans="1:8" x14ac:dyDescent="0.25">
      <c r="A11" s="4"/>
      <c r="B11" s="4" t="s">
        <v>11</v>
      </c>
      <c r="C11" s="5">
        <v>9412</v>
      </c>
      <c r="D11" s="5">
        <v>9388</v>
      </c>
      <c r="E11" s="5" t="s">
        <v>6</v>
      </c>
      <c r="F11" s="5">
        <v>4</v>
      </c>
      <c r="G11" s="5">
        <f>IF(E11="Vente",C11-D11,D11-C11)</f>
        <v>-24</v>
      </c>
      <c r="H11" s="12">
        <f t="shared" si="0"/>
        <v>-96</v>
      </c>
    </row>
    <row r="12" spans="1:8" x14ac:dyDescent="0.25">
      <c r="A12" s="13" t="s">
        <v>14</v>
      </c>
      <c r="B12" s="13" t="s">
        <v>15</v>
      </c>
      <c r="C12" s="14" t="s">
        <v>15</v>
      </c>
      <c r="D12" s="14" t="s">
        <v>15</v>
      </c>
      <c r="E12" s="14" t="s">
        <v>15</v>
      </c>
      <c r="F12" s="14" t="s">
        <v>15</v>
      </c>
      <c r="G12" s="14">
        <f>SUM(G9:G11)</f>
        <v>64</v>
      </c>
      <c r="H12" s="15">
        <f>SUM(H9:H11)</f>
        <v>345</v>
      </c>
    </row>
  </sheetData>
  <mergeCells count="1">
    <mergeCell ref="A1:H1"/>
  </mergeCells>
  <conditionalFormatting sqref="H1:H2 H4:H11 H13:H1048576">
    <cfRule type="cellIs" dxfId="3" priority="5" operator="lessThan">
      <formula>0</formula>
    </cfRule>
    <cfRule type="cellIs" dxfId="2" priority="6" operator="greaterThan">
      <formula>0</formula>
    </cfRule>
  </conditionalFormatting>
  <conditionalFormatting sqref="H12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Journal de trading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</dc:creator>
  <cp:lastModifiedBy>Samuel</cp:lastModifiedBy>
  <cp:lastPrinted>2015-01-06T18:24:46Z</cp:lastPrinted>
  <dcterms:created xsi:type="dcterms:W3CDTF">2015-01-06T16:59:42Z</dcterms:created>
  <dcterms:modified xsi:type="dcterms:W3CDTF">2015-01-06T18:25:15Z</dcterms:modified>
</cp:coreProperties>
</file>