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629"/>
  <workbookPr showInkAnnotation="0" autoCompressPictures="0"/>
  <bookViews>
    <workbookView xWindow="2760" yWindow="0" windowWidth="25040" windowHeight="155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0" i="1" l="1"/>
  <c r="H11" i="1"/>
  <c r="H12" i="1"/>
  <c r="D11" i="1"/>
  <c r="D12" i="1"/>
  <c r="E11" i="1"/>
  <c r="E12" i="1"/>
  <c r="F11" i="1"/>
  <c r="F12" i="1"/>
  <c r="G11" i="1"/>
  <c r="G12" i="1"/>
  <c r="C11" i="1"/>
  <c r="C12" i="1"/>
  <c r="D10" i="1"/>
  <c r="E10" i="1"/>
  <c r="F10" i="1"/>
  <c r="G10" i="1"/>
  <c r="C10" i="1"/>
</calcChain>
</file>

<file path=xl/sharedStrings.xml><?xml version="1.0" encoding="utf-8"?>
<sst xmlns="http://schemas.openxmlformats.org/spreadsheetml/2006/main" count="17" uniqueCount="17">
  <si>
    <t>Support</t>
  </si>
  <si>
    <t>Valeur du support</t>
  </si>
  <si>
    <t>K initial</t>
  </si>
  <si>
    <t>DAX</t>
  </si>
  <si>
    <t>DOW</t>
  </si>
  <si>
    <t>CAC</t>
  </si>
  <si>
    <t>NASDAQ</t>
  </si>
  <si>
    <t>FOOTSIE</t>
  </si>
  <si>
    <t>Levier</t>
  </si>
  <si>
    <t>Flash Crach</t>
  </si>
  <si>
    <t>PFC : perte de capital en cas de Flash Crach</t>
  </si>
  <si>
    <t>PFC</t>
  </si>
  <si>
    <t>soit</t>
  </si>
  <si>
    <t>Valeur min du point</t>
  </si>
  <si>
    <t>de pertes</t>
  </si>
  <si>
    <t>S&amp;P500</t>
  </si>
  <si>
    <t>Connaître son levier et son niveau de risque en trading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</si>
</sst>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* #,##0.00_)\ &quot;€&quot;_ ;_ * \(#,##0.00\)\ &quot;€&quot;_ ;_ * &quot;-&quot;??_)\ &quot;€&quot;_ ;_ @_ "/>
    <numFmt numFmtId="164" formatCode="0.0%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2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44" fontId="0" fillId="0" borderId="0" xfId="0" applyNumberFormat="1"/>
    <xf numFmtId="10" fontId="0" fillId="0" borderId="0" xfId="0" applyNumberFormat="1"/>
    <xf numFmtId="2" fontId="0" fillId="0" borderId="0" xfId="0" applyNumberFormat="1"/>
    <xf numFmtId="164" fontId="0" fillId="0" borderId="0" xfId="1" applyNumberFormat="1" applyFont="1"/>
    <xf numFmtId="10" fontId="0" fillId="0" borderId="0" xfId="1" applyNumberFormat="1" applyFont="1"/>
    <xf numFmtId="0" fontId="0" fillId="0" borderId="0" xfId="0" applyNumberFormat="1"/>
    <xf numFmtId="9" fontId="2" fillId="0" borderId="1" xfId="0" applyNumberFormat="1" applyFont="1" applyBorder="1"/>
    <xf numFmtId="44" fontId="2" fillId="0" borderId="1" xfId="0" applyNumberFormat="1" applyFont="1" applyBorder="1"/>
  </cellXfs>
  <cellStyles count="12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Normal" xfId="0" builtinId="0"/>
    <cellStyle name="Pourcentage" xfId="1" builtinId="5"/>
  </cellStyles>
  <dxfs count="6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workbookViewId="0">
      <selection activeCell="I13" sqref="I13"/>
    </sheetView>
  </sheetViews>
  <sheetFormatPr baseColWidth="10" defaultRowHeight="15" x14ac:dyDescent="0"/>
  <cols>
    <col min="2" max="2" width="10.83203125" customWidth="1"/>
    <col min="3" max="3" width="11.1640625" bestFit="1" customWidth="1"/>
    <col min="4" max="4" width="12.33203125" customWidth="1"/>
    <col min="6" max="7" width="10.83203125" customWidth="1"/>
    <col min="8" max="9" width="12.1640625" bestFit="1" customWidth="1"/>
  </cols>
  <sheetData>
    <row r="1" spans="1:10">
      <c r="A1" s="1" t="s">
        <v>16</v>
      </c>
    </row>
    <row r="2" spans="1:10">
      <c r="A2" s="1"/>
    </row>
    <row r="3" spans="1:10">
      <c r="A3" s="1"/>
    </row>
    <row r="4" spans="1:10" ht="16" thickBot="1"/>
    <row r="5" spans="1:10" ht="17" thickTop="1" thickBot="1">
      <c r="C5" s="1" t="s">
        <v>2</v>
      </c>
      <c r="D5" s="9">
        <v>20000</v>
      </c>
      <c r="E5" s="1"/>
      <c r="F5" s="1"/>
      <c r="G5" s="1" t="s">
        <v>9</v>
      </c>
      <c r="H5" s="8">
        <v>0.1</v>
      </c>
    </row>
    <row r="6" spans="1:10" ht="16" thickTop="1"/>
    <row r="7" spans="1:10">
      <c r="A7" t="s">
        <v>0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15</v>
      </c>
    </row>
    <row r="8" spans="1:10">
      <c r="A8" t="s">
        <v>13</v>
      </c>
      <c r="C8" s="2">
        <v>1</v>
      </c>
      <c r="D8" s="2">
        <v>0.2</v>
      </c>
      <c r="E8" s="2">
        <v>1</v>
      </c>
      <c r="F8" s="2">
        <v>1</v>
      </c>
      <c r="G8" s="2">
        <v>1</v>
      </c>
      <c r="H8" s="2">
        <v>5</v>
      </c>
    </row>
    <row r="9" spans="1:10">
      <c r="A9" t="s">
        <v>1</v>
      </c>
      <c r="C9">
        <v>12126</v>
      </c>
      <c r="D9">
        <v>26772</v>
      </c>
      <c r="E9">
        <v>5585</v>
      </c>
      <c r="F9">
        <v>7868</v>
      </c>
      <c r="G9">
        <v>7264</v>
      </c>
      <c r="H9">
        <v>2979</v>
      </c>
    </row>
    <row r="10" spans="1:10">
      <c r="A10" t="s">
        <v>8</v>
      </c>
      <c r="C10" s="4">
        <f>C8*C9/$D$5</f>
        <v>0.60629999999999995</v>
      </c>
      <c r="D10" s="4">
        <f>D8*D9/$D$5</f>
        <v>0.26772000000000001</v>
      </c>
      <c r="E10" s="4">
        <f>E8*E9/$D$5</f>
        <v>0.27925</v>
      </c>
      <c r="F10" s="4">
        <f>F8*F9/$D$5</f>
        <v>0.39340000000000003</v>
      </c>
      <c r="G10" s="4">
        <f>G8*G9/$D$5</f>
        <v>0.36320000000000002</v>
      </c>
      <c r="H10" s="4">
        <f>H8*H9/$D$5</f>
        <v>0.74475000000000002</v>
      </c>
    </row>
    <row r="11" spans="1:10">
      <c r="A11" t="s">
        <v>11</v>
      </c>
      <c r="C11" s="5">
        <f>$H$5*C9*C8/$D$5</f>
        <v>6.063000000000001E-2</v>
      </c>
      <c r="D11" s="5">
        <f>$H$5*D9*D8/$D$5</f>
        <v>2.6772000000000004E-2</v>
      </c>
      <c r="E11" s="5">
        <f>$H$5*E9*E8/$D$5</f>
        <v>2.7924999999999998E-2</v>
      </c>
      <c r="F11" s="5">
        <f>$H$5*F9*F8/$D$5</f>
        <v>3.934E-2</v>
      </c>
      <c r="G11" s="5">
        <f>$H$5*G9*G8/$D$5</f>
        <v>3.6320000000000005E-2</v>
      </c>
      <c r="H11" s="5">
        <f>$H$5*H9*H8/$D$5</f>
        <v>7.4475000000000013E-2</v>
      </c>
      <c r="J11" t="s">
        <v>10</v>
      </c>
    </row>
    <row r="12" spans="1:10">
      <c r="A12" t="s">
        <v>12</v>
      </c>
      <c r="C12" s="2">
        <f>C11*$D$5</f>
        <v>1212.6000000000001</v>
      </c>
      <c r="D12" s="2">
        <f>D11*$D$5</f>
        <v>535.44000000000005</v>
      </c>
      <c r="E12" s="2">
        <f>E11*$D$5</f>
        <v>558.5</v>
      </c>
      <c r="F12" s="2">
        <f>F11*$D$5</f>
        <v>786.8</v>
      </c>
      <c r="G12" s="2">
        <f>G11*$D$5</f>
        <v>726.40000000000009</v>
      </c>
      <c r="H12" s="2">
        <f>H11*$D$5</f>
        <v>1489.5000000000002</v>
      </c>
      <c r="I12" t="s">
        <v>14</v>
      </c>
    </row>
    <row r="15" spans="1:10">
      <c r="C15" s="7"/>
      <c r="D15" s="7"/>
      <c r="E15" s="7"/>
      <c r="F15" s="7"/>
      <c r="G15" s="7"/>
      <c r="H15" s="7"/>
    </row>
    <row r="16" spans="1:10">
      <c r="C16" s="2"/>
      <c r="D16" s="2"/>
      <c r="E16" s="2"/>
      <c r="F16" s="2"/>
      <c r="G16" s="2"/>
      <c r="H16" s="2"/>
    </row>
    <row r="17" spans="3:8">
      <c r="C17" s="6"/>
      <c r="D17" s="6"/>
      <c r="E17" s="6"/>
      <c r="F17" s="6"/>
      <c r="G17" s="6"/>
      <c r="H17" s="6"/>
    </row>
    <row r="19" spans="3:8">
      <c r="C19" s="3"/>
      <c r="D19" s="3"/>
      <c r="E19" s="3"/>
      <c r="F19" s="3"/>
      <c r="G19" s="3"/>
      <c r="H19" s="3"/>
    </row>
    <row r="20" spans="3:8">
      <c r="C20" s="2"/>
      <c r="D20" s="2"/>
      <c r="E20" s="2"/>
      <c r="F20" s="2"/>
      <c r="G20" s="2"/>
      <c r="H20" s="2"/>
    </row>
    <row r="23" spans="3:8">
      <c r="C23" s="3"/>
      <c r="D23" s="3"/>
      <c r="E23" s="3"/>
      <c r="F23" s="3"/>
      <c r="G23" s="3"/>
      <c r="H23" s="3"/>
    </row>
    <row r="24" spans="3:8">
      <c r="C24" s="2"/>
      <c r="D24" s="2"/>
      <c r="E24" s="2"/>
      <c r="F24" s="2"/>
      <c r="G24" s="2"/>
      <c r="H24" s="2"/>
    </row>
    <row r="33" spans="3:7">
      <c r="C33" s="2"/>
      <c r="D33" s="2"/>
      <c r="E33" s="2"/>
      <c r="F33" s="2"/>
      <c r="G33" s="2"/>
    </row>
  </sheetData>
  <conditionalFormatting sqref="C10:H10">
    <cfRule type="cellIs" dxfId="5" priority="4" operator="greaterThan">
      <formula>3</formula>
    </cfRule>
    <cfRule type="cellIs" dxfId="4" priority="5" operator="between">
      <formula>2</formula>
      <formula>3</formula>
    </cfRule>
    <cfRule type="cellIs" dxfId="3" priority="6" operator="lessThan">
      <formula>2</formula>
    </cfRule>
  </conditionalFormatting>
  <conditionalFormatting sqref="C11:H11">
    <cfRule type="cellIs" dxfId="2" priority="1" operator="greaterThan">
      <formula>0.1</formula>
    </cfRule>
    <cfRule type="cellIs" dxfId="1" priority="2" operator="between">
      <formula>0.05</formula>
      <formula>0.1</formula>
    </cfRule>
    <cfRule type="cellIs" dxfId="0" priority="3" operator="lessThan">
      <formula>0.05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BAUX</dc:creator>
  <cp:lastModifiedBy>Christophe BAUX</cp:lastModifiedBy>
  <dcterms:created xsi:type="dcterms:W3CDTF">2019-09-02T12:26:04Z</dcterms:created>
  <dcterms:modified xsi:type="dcterms:W3CDTF">2019-09-11T13:05:17Z</dcterms:modified>
</cp:coreProperties>
</file>