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Sauvegarde\OneDrive\Bourse\"/>
    </mc:Choice>
  </mc:AlternateContent>
  <xr:revisionPtr revIDLastSave="0" documentId="13_ncr:1_{58EC0932-7A65-4A55-ACE2-C961D92FEB72}" xr6:coauthVersionLast="45" xr6:coauthVersionMax="45" xr10:uidLastSave="{00000000-0000-0000-0000-000000000000}"/>
  <bookViews>
    <workbookView xWindow="12" yWindow="2508" windowWidth="23028" windowHeight="10452" tabRatio="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H10" i="1" l="1"/>
  <c r="H11" i="1"/>
  <c r="H12" i="1"/>
  <c r="D11" i="1"/>
  <c r="D12" i="1" s="1"/>
  <c r="E11" i="1"/>
  <c r="E12" i="1"/>
  <c r="F11" i="1"/>
  <c r="F12" i="1" s="1"/>
  <c r="G11" i="1"/>
  <c r="G12" i="1"/>
  <c r="C12" i="1"/>
  <c r="D10" i="1"/>
  <c r="E10" i="1"/>
  <c r="F10" i="1"/>
  <c r="G10" i="1"/>
  <c r="C10" i="1"/>
</calcChain>
</file>

<file path=xl/sharedStrings.xml><?xml version="1.0" encoding="utf-8"?>
<sst xmlns="http://schemas.openxmlformats.org/spreadsheetml/2006/main" count="17" uniqueCount="17">
  <si>
    <t>Support</t>
  </si>
  <si>
    <t>Valeur du support</t>
  </si>
  <si>
    <t>K initial</t>
  </si>
  <si>
    <t>DAX</t>
  </si>
  <si>
    <t>DOW</t>
  </si>
  <si>
    <t>CAC</t>
  </si>
  <si>
    <t>NASDAQ</t>
  </si>
  <si>
    <t>FOOTSIE</t>
  </si>
  <si>
    <t>Levier</t>
  </si>
  <si>
    <t>Flash Crach</t>
  </si>
  <si>
    <t>PFC : perte de capital en cas de Flash Crach</t>
  </si>
  <si>
    <t>PFC</t>
  </si>
  <si>
    <t>soit</t>
  </si>
  <si>
    <t>Valeur min du point</t>
  </si>
  <si>
    <t>de pertes</t>
  </si>
  <si>
    <t>S&amp;P500</t>
  </si>
  <si>
    <t>Connaître son levier et son niveau de risque en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</si>
</sst>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0.0%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4" fontId="0" fillId="0" borderId="0" xfId="0" applyNumberFormat="1"/>
    <xf numFmtId="10" fontId="0" fillId="0" borderId="0" xfId="0" applyNumberFormat="1"/>
    <xf numFmtId="2" fontId="0" fillId="0" borderId="0" xfId="0" applyNumberFormat="1"/>
    <xf numFmtId="165" fontId="0" fillId="0" borderId="0" xfId="1" applyNumberFormat="1" applyFont="1"/>
    <xf numFmtId="10" fontId="0" fillId="0" borderId="0" xfId="1" applyNumberFormat="1" applyFont="1"/>
    <xf numFmtId="0" fontId="0" fillId="0" borderId="0" xfId="0" applyNumberFormat="1"/>
    <xf numFmtId="9" fontId="2" fillId="0" borderId="1" xfId="0" applyNumberFormat="1" applyFont="1" applyBorder="1"/>
    <xf numFmtId="164" fontId="2" fillId="0" borderId="1" xfId="0" applyNumberFormat="1" applyFont="1" applyBorder="1"/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workbookViewId="0">
      <selection activeCell="F15" sqref="F15"/>
    </sheetView>
  </sheetViews>
  <sheetFormatPr baseColWidth="10" defaultRowHeight="15.6" x14ac:dyDescent="0.3"/>
  <cols>
    <col min="2" max="2" width="10.796875" customWidth="1"/>
    <col min="3" max="3" width="14.796875" customWidth="1"/>
    <col min="4" max="4" width="12.296875" customWidth="1"/>
    <col min="6" max="7" width="10.796875" customWidth="1"/>
    <col min="8" max="9" width="12.19921875" bestFit="1" customWidth="1"/>
  </cols>
  <sheetData>
    <row r="1" spans="1:10" x14ac:dyDescent="0.3">
      <c r="A1" s="1" t="s">
        <v>16</v>
      </c>
    </row>
    <row r="2" spans="1:10" x14ac:dyDescent="0.3">
      <c r="A2" s="1"/>
    </row>
    <row r="3" spans="1:10" x14ac:dyDescent="0.3">
      <c r="A3" s="1"/>
    </row>
    <row r="4" spans="1:10" ht="16.2" thickBot="1" x14ac:dyDescent="0.35"/>
    <row r="5" spans="1:10" ht="16.8" thickTop="1" thickBot="1" x14ac:dyDescent="0.35">
      <c r="C5" s="1" t="s">
        <v>2</v>
      </c>
      <c r="D5" s="9">
        <v>14400</v>
      </c>
      <c r="E5" s="1"/>
      <c r="F5" s="1"/>
      <c r="G5" s="1" t="s">
        <v>9</v>
      </c>
      <c r="H5" s="8">
        <v>0.1</v>
      </c>
    </row>
    <row r="6" spans="1:10" ht="16.2" thickTop="1" x14ac:dyDescent="0.3"/>
    <row r="7" spans="1:10" x14ac:dyDescent="0.3">
      <c r="A7" t="s">
        <v>0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15</v>
      </c>
    </row>
    <row r="8" spans="1:10" x14ac:dyDescent="0.3">
      <c r="A8" t="s">
        <v>13</v>
      </c>
      <c r="C8" s="2">
        <v>5</v>
      </c>
      <c r="D8" s="2">
        <v>10</v>
      </c>
      <c r="E8" s="2">
        <v>1</v>
      </c>
      <c r="F8" s="2">
        <v>1</v>
      </c>
      <c r="G8" s="2">
        <v>1</v>
      </c>
      <c r="H8" s="2">
        <v>20</v>
      </c>
    </row>
    <row r="9" spans="1:10" x14ac:dyDescent="0.3">
      <c r="A9" t="s">
        <v>1</v>
      </c>
      <c r="C9">
        <v>12460</v>
      </c>
      <c r="D9">
        <v>28000</v>
      </c>
      <c r="E9">
        <v>5585</v>
      </c>
      <c r="F9">
        <v>7868</v>
      </c>
      <c r="G9">
        <v>7264</v>
      </c>
      <c r="H9">
        <v>2979</v>
      </c>
    </row>
    <row r="10" spans="1:10" x14ac:dyDescent="0.3">
      <c r="A10" t="s">
        <v>8</v>
      </c>
      <c r="C10" s="4">
        <f t="shared" ref="C10:H10" si="0">C8*C9/$D$5</f>
        <v>4.3263888888888893</v>
      </c>
      <c r="D10" s="4">
        <f t="shared" si="0"/>
        <v>19.444444444444443</v>
      </c>
      <c r="E10" s="4">
        <f t="shared" si="0"/>
        <v>0.38784722222222223</v>
      </c>
      <c r="F10" s="4">
        <f t="shared" si="0"/>
        <v>0.54638888888888892</v>
      </c>
      <c r="G10" s="4">
        <f t="shared" si="0"/>
        <v>0.50444444444444447</v>
      </c>
      <c r="H10" s="4">
        <f t="shared" si="0"/>
        <v>4.1375000000000002</v>
      </c>
    </row>
    <row r="11" spans="1:10" x14ac:dyDescent="0.3">
      <c r="A11" t="s">
        <v>11</v>
      </c>
      <c r="C11" s="5">
        <f>$H$5*C9*C8/$D$5</f>
        <v>0.43263888888888891</v>
      </c>
      <c r="D11" s="5">
        <f t="shared" ref="D11:H11" si="1">$H$5*D9*D8/$D$5</f>
        <v>1.9444444444444444</v>
      </c>
      <c r="E11" s="5">
        <f t="shared" si="1"/>
        <v>3.878472222222222E-2</v>
      </c>
      <c r="F11" s="5">
        <f t="shared" si="1"/>
        <v>5.4638888888888897E-2</v>
      </c>
      <c r="G11" s="5">
        <f t="shared" si="1"/>
        <v>5.0444444444444451E-2</v>
      </c>
      <c r="H11" s="5">
        <f t="shared" si="1"/>
        <v>0.41375000000000006</v>
      </c>
      <c r="J11" t="s">
        <v>10</v>
      </c>
    </row>
    <row r="12" spans="1:10" x14ac:dyDescent="0.3">
      <c r="A12" t="s">
        <v>12</v>
      </c>
      <c r="C12" s="2">
        <f t="shared" ref="C12:H12" si="2">C11*$D$5</f>
        <v>6230</v>
      </c>
      <c r="D12" s="2">
        <f t="shared" si="2"/>
        <v>28000</v>
      </c>
      <c r="E12" s="2">
        <f t="shared" si="2"/>
        <v>558.5</v>
      </c>
      <c r="F12" s="2">
        <f t="shared" si="2"/>
        <v>786.80000000000007</v>
      </c>
      <c r="G12" s="2">
        <f t="shared" si="2"/>
        <v>726.40000000000009</v>
      </c>
      <c r="H12" s="2">
        <f t="shared" si="2"/>
        <v>5958.0000000000009</v>
      </c>
      <c r="I12" t="s">
        <v>14</v>
      </c>
    </row>
    <row r="15" spans="1:10" x14ac:dyDescent="0.3">
      <c r="C15" s="7"/>
      <c r="D15" s="7"/>
      <c r="E15" s="7"/>
      <c r="F15" s="7"/>
      <c r="G15" s="7"/>
      <c r="H15" s="7"/>
    </row>
    <row r="16" spans="1:10" x14ac:dyDescent="0.3">
      <c r="C16" s="2"/>
      <c r="D16" s="2"/>
      <c r="E16" s="2"/>
      <c r="F16" s="2"/>
      <c r="G16" s="2"/>
      <c r="H16" s="2"/>
    </row>
    <row r="17" spans="3:8" x14ac:dyDescent="0.3">
      <c r="C17" s="6"/>
      <c r="D17" s="6"/>
      <c r="E17" s="6"/>
      <c r="F17" s="6"/>
      <c r="G17" s="6"/>
      <c r="H17" s="6"/>
    </row>
    <row r="19" spans="3:8" x14ac:dyDescent="0.3">
      <c r="C19" s="3"/>
      <c r="D19" s="3"/>
      <c r="E19" s="3"/>
      <c r="F19" s="3"/>
      <c r="G19" s="3"/>
      <c r="H19" s="3"/>
    </row>
    <row r="20" spans="3:8" x14ac:dyDescent="0.3">
      <c r="C20" s="2"/>
      <c r="D20" s="2"/>
      <c r="E20" s="2"/>
      <c r="F20" s="2"/>
      <c r="G20" s="2"/>
      <c r="H20" s="2"/>
    </row>
    <row r="23" spans="3:8" x14ac:dyDescent="0.3">
      <c r="C23" s="3"/>
      <c r="D23" s="3"/>
      <c r="E23" s="3"/>
      <c r="F23" s="3"/>
      <c r="G23" s="3"/>
      <c r="H23" s="3"/>
    </row>
    <row r="24" spans="3:8" x14ac:dyDescent="0.3">
      <c r="C24" s="2"/>
      <c r="D24" s="2"/>
      <c r="E24" s="2"/>
      <c r="F24" s="2"/>
      <c r="G24" s="2"/>
      <c r="H24" s="2"/>
    </row>
    <row r="33" spans="3:7" x14ac:dyDescent="0.3">
      <c r="C33" s="2"/>
      <c r="D33" s="2"/>
      <c r="E33" s="2"/>
      <c r="F33" s="2"/>
      <c r="G33" s="2"/>
    </row>
  </sheetData>
  <conditionalFormatting sqref="C10:H10">
    <cfRule type="cellIs" dxfId="5" priority="4" operator="greaterThan">
      <formula>3</formula>
    </cfRule>
    <cfRule type="cellIs" dxfId="4" priority="5" operator="between">
      <formula>2</formula>
      <formula>3</formula>
    </cfRule>
    <cfRule type="cellIs" dxfId="3" priority="6" operator="lessThan">
      <formula>2</formula>
    </cfRule>
  </conditionalFormatting>
  <conditionalFormatting sqref="C11:H11">
    <cfRule type="cellIs" dxfId="2" priority="1" operator="greaterThan">
      <formula>0.1</formula>
    </cfRule>
    <cfRule type="cellIs" dxfId="1" priority="2" operator="between">
      <formula>0.05</formula>
      <formula>0.1</formula>
    </cfRule>
    <cfRule type="cellIs" dxfId="0" priority="3" operator="lessThan">
      <formula>0.05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BAUX</dc:creator>
  <cp:lastModifiedBy>David Baechler</cp:lastModifiedBy>
  <dcterms:created xsi:type="dcterms:W3CDTF">2019-09-02T12:26:04Z</dcterms:created>
  <dcterms:modified xsi:type="dcterms:W3CDTF">2020-01-12T18:25:25Z</dcterms:modified>
</cp:coreProperties>
</file>