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40" yWindow="1000" windowWidth="20540" windowHeight="13440" tabRatio="500"/>
  </bookViews>
  <sheets>
    <sheet name="Prévision1K€" sheetId="2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I36" i="2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F36"/>
  <c r="G36"/>
  <c r="H36"/>
  <c r="B26"/>
  <c r="B27"/>
  <c r="B28"/>
  <c r="B29"/>
  <c r="B30"/>
  <c r="B31"/>
  <c r="B32"/>
  <c r="B33"/>
  <c r="B34"/>
  <c r="B35"/>
  <c r="B36"/>
  <c r="F35"/>
  <c r="G35"/>
  <c r="H35"/>
  <c r="F34"/>
  <c r="G34"/>
  <c r="H34"/>
  <c r="F33"/>
  <c r="G33"/>
  <c r="H33"/>
  <c r="F32"/>
  <c r="G32"/>
  <c r="H32"/>
  <c r="F31"/>
  <c r="G31"/>
  <c r="H31"/>
  <c r="F30"/>
  <c r="G30"/>
  <c r="H30"/>
  <c r="F29"/>
  <c r="G29"/>
  <c r="H29"/>
  <c r="F28"/>
  <c r="G28"/>
  <c r="H28"/>
  <c r="F27"/>
  <c r="G27"/>
  <c r="H27"/>
  <c r="F26"/>
  <c r="G26"/>
  <c r="H26"/>
  <c r="F25"/>
  <c r="G25"/>
  <c r="H25"/>
  <c r="F24"/>
  <c r="G24"/>
  <c r="H24"/>
  <c r="B14"/>
  <c r="B15"/>
  <c r="B16"/>
  <c r="B17"/>
  <c r="B18"/>
  <c r="B19"/>
  <c r="B20"/>
  <c r="B21"/>
  <c r="B22"/>
  <c r="B23"/>
  <c r="B24"/>
  <c r="F23"/>
  <c r="G23"/>
  <c r="H23"/>
  <c r="F22"/>
  <c r="G22"/>
  <c r="H22"/>
  <c r="F21"/>
  <c r="G21"/>
  <c r="H21"/>
  <c r="F20"/>
  <c r="G20"/>
  <c r="H20"/>
  <c r="F19"/>
  <c r="G19"/>
  <c r="H19"/>
  <c r="F18"/>
  <c r="G18"/>
  <c r="H18"/>
  <c r="F17"/>
  <c r="G17"/>
  <c r="H17"/>
  <c r="F16"/>
  <c r="G16"/>
  <c r="H16"/>
  <c r="F15"/>
  <c r="G15"/>
  <c r="H15"/>
  <c r="F14"/>
  <c r="G14"/>
  <c r="H14"/>
  <c r="F13"/>
  <c r="G13"/>
  <c r="H13"/>
  <c r="F12"/>
  <c r="G12"/>
  <c r="H12"/>
  <c r="B7"/>
  <c r="B8"/>
  <c r="B9"/>
  <c r="B10"/>
  <c r="B11"/>
  <c r="B12"/>
  <c r="F11"/>
  <c r="G11"/>
  <c r="H11"/>
  <c r="F10"/>
  <c r="G10"/>
  <c r="H10"/>
  <c r="F9"/>
  <c r="G9"/>
  <c r="H9"/>
  <c r="F8"/>
  <c r="G8"/>
  <c r="H8"/>
  <c r="F7"/>
  <c r="G7"/>
  <c r="H7"/>
  <c r="F6"/>
  <c r="H6"/>
  <c r="G6"/>
</calcChain>
</file>

<file path=xl/sharedStrings.xml><?xml version="1.0" encoding="utf-8"?>
<sst xmlns="http://schemas.openxmlformats.org/spreadsheetml/2006/main" count="13" uniqueCount="12">
  <si>
    <t>Prévision Trading</t>
    <phoneticPr fontId="2" type="noConversion"/>
  </si>
  <si>
    <t>N</t>
    <phoneticPr fontId="2" type="noConversion"/>
  </si>
  <si>
    <t>M</t>
    <phoneticPr fontId="2" type="noConversion"/>
  </si>
  <si>
    <t>Capital</t>
    <phoneticPr fontId="2" type="noConversion"/>
  </si>
  <si>
    <t>Plus Value</t>
    <phoneticPr fontId="2" type="noConversion"/>
  </si>
  <si>
    <t>Mensuel</t>
    <phoneticPr fontId="2" type="noConversion"/>
  </si>
  <si>
    <t>Journalier</t>
    <phoneticPr fontId="2" type="noConversion"/>
  </si>
  <si>
    <t xml:space="preserve">Redement </t>
    <phoneticPr fontId="2" type="noConversion"/>
  </si>
  <si>
    <t>Plus value</t>
    <phoneticPr fontId="2" type="noConversion"/>
  </si>
  <si>
    <t>Point CFD DAX 30</t>
    <phoneticPr fontId="2" type="noConversion"/>
  </si>
  <si>
    <t>Nombre de lot dax</t>
    <phoneticPr fontId="2" type="noConversion"/>
  </si>
  <si>
    <t>Effet de levier</t>
    <phoneticPr fontId="2" type="noConversion"/>
  </si>
</sst>
</file>

<file path=xl/styles.xml><?xml version="1.0" encoding="utf-8"?>
<styleSheet xmlns="http://schemas.openxmlformats.org/spreadsheetml/2006/main">
  <numFmts count="2">
    <numFmt numFmtId="164" formatCode="_ * #,##0_ \ [$€-1]_ ;_ * \-#,##0\ \ [$€-1]_ ;_ * &quot;-&quot;??_ \ [$€-1]_ ;_ @_ "/>
    <numFmt numFmtId="165" formatCode="#,##0_€"/>
  </numFmts>
  <fonts count="5">
    <font>
      <sz val="10"/>
      <name val="Verdana"/>
    </font>
    <font>
      <sz val="10"/>
      <name val="Verdana"/>
    </font>
    <font>
      <sz val="8"/>
      <name val="Verdana"/>
    </font>
    <font>
      <sz val="20"/>
      <name val="Verdana"/>
    </font>
    <font>
      <b/>
      <sz val="15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0" xfId="0" applyFill="1"/>
    <xf numFmtId="164" fontId="0" fillId="2" borderId="0" xfId="0" applyNumberFormat="1" applyFill="1"/>
    <xf numFmtId="165" fontId="0" fillId="2" borderId="0" xfId="0" applyNumberFormat="1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65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64" fontId="0" fillId="0" borderId="6" xfId="0" applyNumberFormat="1" applyBorder="1"/>
    <xf numFmtId="9" fontId="0" fillId="0" borderId="6" xfId="1" applyFont="1" applyBorder="1"/>
    <xf numFmtId="41" fontId="0" fillId="0" borderId="6" xfId="0" applyNumberFormat="1" applyBorder="1"/>
    <xf numFmtId="164" fontId="0" fillId="0" borderId="5" xfId="0" applyNumberFormat="1" applyBorder="1"/>
    <xf numFmtId="165" fontId="0" fillId="0" borderId="6" xfId="0" applyNumberFormat="1" applyBorder="1"/>
    <xf numFmtId="0" fontId="4" fillId="0" borderId="14" xfId="0" applyFont="1" applyBorder="1" applyAlignment="1">
      <alignment horizontal="center" vertical="center" textRotation="90"/>
    </xf>
    <xf numFmtId="0" fontId="0" fillId="0" borderId="0" xfId="0" applyBorder="1"/>
    <xf numFmtId="164" fontId="0" fillId="0" borderId="15" xfId="0" applyNumberFormat="1" applyBorder="1"/>
    <xf numFmtId="9" fontId="0" fillId="0" borderId="15" xfId="1" applyFont="1" applyBorder="1"/>
    <xf numFmtId="41" fontId="0" fillId="0" borderId="15" xfId="0" applyNumberFormat="1" applyBorder="1"/>
    <xf numFmtId="164" fontId="0" fillId="0" borderId="16" xfId="0" applyNumberFormat="1" applyBorder="1"/>
    <xf numFmtId="165" fontId="0" fillId="0" borderId="15" xfId="0" applyNumberFormat="1" applyBorder="1"/>
    <xf numFmtId="9" fontId="0" fillId="0" borderId="16" xfId="1" applyFont="1" applyBorder="1"/>
    <xf numFmtId="41" fontId="0" fillId="0" borderId="16" xfId="0" applyNumberFormat="1" applyBorder="1"/>
    <xf numFmtId="0" fontId="4" fillId="0" borderId="8" xfId="0" applyFont="1" applyBorder="1" applyAlignment="1">
      <alignment horizontal="center" vertical="center" textRotation="90"/>
    </xf>
    <xf numFmtId="0" fontId="0" fillId="0" borderId="18" xfId="0" applyBorder="1"/>
    <xf numFmtId="164" fontId="0" fillId="0" borderId="11" xfId="0" applyNumberFormat="1" applyBorder="1"/>
    <xf numFmtId="9" fontId="0" fillId="0" borderId="11" xfId="1" applyFont="1" applyBorder="1"/>
    <xf numFmtId="41" fontId="0" fillId="0" borderId="11" xfId="0" applyNumberFormat="1" applyBorder="1"/>
    <xf numFmtId="164" fontId="0" fillId="0" borderId="10" xfId="0" applyNumberFormat="1" applyBorder="1"/>
    <xf numFmtId="165" fontId="0" fillId="0" borderId="11" xfId="0" applyNumberFormat="1" applyBorder="1"/>
    <xf numFmtId="164" fontId="0" fillId="0" borderId="0" xfId="0" applyNumberFormat="1"/>
    <xf numFmtId="165" fontId="0" fillId="0" borderId="0" xfId="0" applyNumberFormat="1"/>
    <xf numFmtId="0" fontId="4" fillId="0" borderId="20" xfId="0" applyFont="1" applyBorder="1" applyAlignment="1">
      <alignment horizontal="center" vertical="center" textRotation="90"/>
    </xf>
    <xf numFmtId="0" fontId="4" fillId="0" borderId="21" xfId="0" applyFont="1" applyBorder="1" applyAlignment="1">
      <alignment horizontal="center" vertical="center" textRotation="90"/>
    </xf>
    <xf numFmtId="164" fontId="0" fillId="0" borderId="29" xfId="0" applyNumberFormat="1" applyBorder="1"/>
    <xf numFmtId="9" fontId="0" fillId="0" borderId="29" xfId="1" applyFont="1" applyBorder="1"/>
    <xf numFmtId="41" fontId="0" fillId="0" borderId="29" xfId="0" applyNumberFormat="1" applyBorder="1"/>
    <xf numFmtId="164" fontId="0" fillId="0" borderId="30" xfId="0" applyNumberFormat="1" applyBorder="1"/>
    <xf numFmtId="164" fontId="0" fillId="0" borderId="24" xfId="0" applyNumberFormat="1" applyBorder="1"/>
    <xf numFmtId="9" fontId="0" fillId="0" borderId="24" xfId="1" applyFont="1" applyBorder="1"/>
    <xf numFmtId="41" fontId="0" fillId="0" borderId="24" xfId="0" applyNumberFormat="1" applyBorder="1"/>
    <xf numFmtId="164" fontId="0" fillId="0" borderId="23" xfId="0" applyNumberFormat="1" applyBorder="1"/>
    <xf numFmtId="0" fontId="0" fillId="0" borderId="28" xfId="0" applyBorder="1"/>
    <xf numFmtId="0" fontId="0" fillId="0" borderId="26" xfId="0" applyBorder="1"/>
    <xf numFmtId="0" fontId="4" fillId="0" borderId="22" xfId="0" applyFont="1" applyBorder="1" applyAlignment="1">
      <alignment horizontal="center" vertical="center" textRotation="90"/>
    </xf>
    <xf numFmtId="0" fontId="4" fillId="0" borderId="27" xfId="0" applyFont="1" applyBorder="1" applyAlignment="1">
      <alignment horizontal="center" vertical="center" textRotation="90"/>
    </xf>
    <xf numFmtId="0" fontId="4" fillId="0" borderId="25" xfId="0" applyFont="1" applyBorder="1" applyAlignment="1">
      <alignment horizontal="center" vertical="center" textRotation="90"/>
    </xf>
    <xf numFmtId="0" fontId="0" fillId="0" borderId="16" xfId="0" applyBorder="1"/>
    <xf numFmtId="0" fontId="0" fillId="0" borderId="5" xfId="0" applyBorder="1"/>
    <xf numFmtId="0" fontId="0" fillId="0" borderId="23" xfId="0" applyBorder="1"/>
    <xf numFmtId="165" fontId="0" fillId="0" borderId="24" xfId="0" applyNumberFormat="1" applyBorder="1"/>
    <xf numFmtId="165" fontId="0" fillId="0" borderId="29" xfId="0" applyNumberFormat="1" applyBorder="1"/>
    <xf numFmtId="165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3" borderId="0" xfId="0" applyFill="1"/>
    <xf numFmtId="37" fontId="0" fillId="0" borderId="13" xfId="0" applyNumberFormat="1" applyBorder="1"/>
    <xf numFmtId="37" fontId="0" fillId="0" borderId="17" xfId="0" applyNumberFormat="1" applyBorder="1"/>
    <xf numFmtId="37" fontId="0" fillId="0" borderId="31" xfId="0" applyNumberFormat="1" applyBorder="1"/>
    <xf numFmtId="37" fontId="0" fillId="0" borderId="32" xfId="0" applyNumberFormat="1" applyBorder="1"/>
    <xf numFmtId="37" fontId="0" fillId="0" borderId="19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J36"/>
  <sheetViews>
    <sheetView tabSelected="1" view="pageLayout" topLeftCell="A3" workbookViewId="0">
      <selection activeCell="I36" sqref="I36"/>
    </sheetView>
  </sheetViews>
  <sheetFormatPr baseColWidth="10" defaultRowHeight="13"/>
  <cols>
    <col min="1" max="1" width="3.85546875" customWidth="1"/>
    <col min="2" max="2" width="3" customWidth="1"/>
    <col min="3" max="3" width="11.42578125" style="43" customWidth="1"/>
    <col min="4" max="4" width="11.42578125" customWidth="1"/>
    <col min="5" max="6" width="10.140625" customWidth="1"/>
    <col min="7" max="7" width="10.7109375" style="43"/>
    <col min="8" max="8" width="10.7109375" style="44"/>
  </cols>
  <sheetData>
    <row r="1" spans="1:10" ht="26" thickBo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0">
      <c r="A2" s="3"/>
      <c r="B2" s="3"/>
      <c r="C2" s="4"/>
      <c r="D2" s="3"/>
      <c r="E2" s="3"/>
      <c r="F2" s="3"/>
      <c r="G2" s="4"/>
      <c r="H2" s="5"/>
      <c r="I2" s="3"/>
    </row>
    <row r="3" spans="1:10" ht="14" thickBot="1">
      <c r="A3" s="3"/>
      <c r="B3" s="3"/>
      <c r="C3" s="4"/>
      <c r="D3" s="3"/>
      <c r="E3" s="3"/>
      <c r="F3" s="3"/>
      <c r="G3" s="4"/>
      <c r="H3" s="5"/>
      <c r="I3" s="3"/>
    </row>
    <row r="4" spans="1:10" ht="14" thickBot="1">
      <c r="A4" s="6" t="s">
        <v>1</v>
      </c>
      <c r="B4" s="7" t="s">
        <v>2</v>
      </c>
      <c r="C4" s="8" t="s">
        <v>3</v>
      </c>
      <c r="D4" s="9" t="s">
        <v>4</v>
      </c>
      <c r="E4" s="10" t="s">
        <v>5</v>
      </c>
      <c r="F4" s="11"/>
      <c r="G4" s="12" t="s">
        <v>6</v>
      </c>
      <c r="H4" s="65"/>
      <c r="I4" s="66" t="s">
        <v>11</v>
      </c>
      <c r="J4" s="67">
        <v>3</v>
      </c>
    </row>
    <row r="5" spans="1:10" ht="27" thickBot="1">
      <c r="A5" s="13"/>
      <c r="B5" s="14"/>
      <c r="C5" s="15"/>
      <c r="D5" s="16"/>
      <c r="E5" s="17" t="s">
        <v>7</v>
      </c>
      <c r="F5" s="18" t="s">
        <v>9</v>
      </c>
      <c r="G5" s="19" t="s">
        <v>8</v>
      </c>
      <c r="H5" s="20" t="s">
        <v>9</v>
      </c>
      <c r="I5" s="21" t="s">
        <v>10</v>
      </c>
    </row>
    <row r="6" spans="1:10">
      <c r="A6" s="45">
        <v>2015</v>
      </c>
      <c r="B6" s="61">
        <v>6</v>
      </c>
      <c r="C6" s="22">
        <v>1000</v>
      </c>
      <c r="D6" s="22">
        <f>E6*C6</f>
        <v>100</v>
      </c>
      <c r="E6" s="23">
        <v>0.1</v>
      </c>
      <c r="F6" s="24">
        <f>D6</f>
        <v>100</v>
      </c>
      <c r="G6" s="25">
        <f>D6/20</f>
        <v>5</v>
      </c>
      <c r="H6" s="26">
        <f>F6/20</f>
        <v>5</v>
      </c>
      <c r="I6" s="68">
        <f>ROUNDUP((C6*J4)/10000,0)</f>
        <v>1</v>
      </c>
    </row>
    <row r="7" spans="1:10">
      <c r="A7" s="46"/>
      <c r="B7" s="60">
        <f>B6+1</f>
        <v>7</v>
      </c>
      <c r="C7" s="29">
        <f>C6+D6</f>
        <v>1100</v>
      </c>
      <c r="D7" s="29">
        <f>E7*C7</f>
        <v>110</v>
      </c>
      <c r="E7" s="30">
        <v>0.1</v>
      </c>
      <c r="F7" s="31">
        <f>D7</f>
        <v>110</v>
      </c>
      <c r="G7" s="32">
        <f>F7/20</f>
        <v>5.5</v>
      </c>
      <c r="H7" s="33">
        <f t="shared" ref="H7:H36" si="0">F7/20</f>
        <v>5.5</v>
      </c>
      <c r="I7" s="69">
        <f>ROUNDUP((C7*$J$4)/10000,0)</f>
        <v>1</v>
      </c>
    </row>
    <row r="8" spans="1:10">
      <c r="A8" s="46"/>
      <c r="B8" s="60">
        <f>B7+1</f>
        <v>8</v>
      </c>
      <c r="C8" s="29">
        <f>C7+D7</f>
        <v>1210</v>
      </c>
      <c r="D8" s="29">
        <f t="shared" ref="D8:D36" si="1">E8*C8</f>
        <v>121</v>
      </c>
      <c r="E8" s="30">
        <v>0.1</v>
      </c>
      <c r="F8" s="31">
        <f>D8</f>
        <v>121</v>
      </c>
      <c r="G8" s="32">
        <f>F8/20</f>
        <v>6.05</v>
      </c>
      <c r="H8" s="33">
        <f t="shared" si="0"/>
        <v>6.05</v>
      </c>
      <c r="I8" s="69">
        <f t="shared" ref="I8:I36" si="2">ROUNDUP((C8*$J$4)/10000,0)</f>
        <v>1</v>
      </c>
    </row>
    <row r="9" spans="1:10">
      <c r="A9" s="46"/>
      <c r="B9" s="60">
        <f>B8+1</f>
        <v>9</v>
      </c>
      <c r="C9" s="29">
        <f t="shared" ref="C9:C36" si="3">C8+D8</f>
        <v>1331</v>
      </c>
      <c r="D9" s="29">
        <f t="shared" si="1"/>
        <v>133.1</v>
      </c>
      <c r="E9" s="30">
        <v>0.1</v>
      </c>
      <c r="F9" s="31">
        <f>D9</f>
        <v>133.1</v>
      </c>
      <c r="G9" s="32">
        <f t="shared" ref="G9:G36" si="4">F9/20</f>
        <v>6.6549999999999994</v>
      </c>
      <c r="H9" s="33">
        <f t="shared" si="0"/>
        <v>6.6549999999999994</v>
      </c>
      <c r="I9" s="69">
        <f t="shared" si="2"/>
        <v>1</v>
      </c>
    </row>
    <row r="10" spans="1:10">
      <c r="A10" s="46"/>
      <c r="B10" s="60">
        <f>B9+1</f>
        <v>10</v>
      </c>
      <c r="C10" s="29">
        <f t="shared" si="3"/>
        <v>1464.1</v>
      </c>
      <c r="D10" s="29">
        <f t="shared" si="1"/>
        <v>146.41</v>
      </c>
      <c r="E10" s="30">
        <v>0.1</v>
      </c>
      <c r="F10" s="31">
        <f t="shared" ref="F10:F36" si="5">D10</f>
        <v>146.41</v>
      </c>
      <c r="G10" s="32">
        <f t="shared" si="4"/>
        <v>7.3205</v>
      </c>
      <c r="H10" s="33">
        <f t="shared" si="0"/>
        <v>7.3205</v>
      </c>
      <c r="I10" s="69">
        <f t="shared" si="2"/>
        <v>1</v>
      </c>
    </row>
    <row r="11" spans="1:10">
      <c r="A11" s="46"/>
      <c r="B11" s="60">
        <f>B10+1</f>
        <v>11</v>
      </c>
      <c r="C11" s="29">
        <f t="shared" si="3"/>
        <v>1610.51</v>
      </c>
      <c r="D11" s="29">
        <f t="shared" si="1"/>
        <v>161.05100000000002</v>
      </c>
      <c r="E11" s="30">
        <v>0.1</v>
      </c>
      <c r="F11" s="31">
        <f t="shared" si="5"/>
        <v>161.05100000000002</v>
      </c>
      <c r="G11" s="32">
        <f t="shared" si="4"/>
        <v>8.0525500000000001</v>
      </c>
      <c r="H11" s="33">
        <f t="shared" si="0"/>
        <v>8.0525500000000001</v>
      </c>
      <c r="I11" s="69">
        <f t="shared" si="2"/>
        <v>1</v>
      </c>
    </row>
    <row r="12" spans="1:10">
      <c r="A12" s="57"/>
      <c r="B12" s="62">
        <f t="shared" ref="B12:B36" si="6">B11+1</f>
        <v>12</v>
      </c>
      <c r="C12" s="51">
        <f t="shared" si="3"/>
        <v>1771.5609999999999</v>
      </c>
      <c r="D12" s="51">
        <f t="shared" si="1"/>
        <v>177.15610000000001</v>
      </c>
      <c r="E12" s="52">
        <v>0.1</v>
      </c>
      <c r="F12" s="53">
        <f t="shared" si="5"/>
        <v>177.15610000000001</v>
      </c>
      <c r="G12" s="54">
        <f t="shared" si="4"/>
        <v>8.8578050000000008</v>
      </c>
      <c r="H12" s="63">
        <f t="shared" si="0"/>
        <v>8.8578050000000008</v>
      </c>
      <c r="I12" s="70">
        <f t="shared" si="2"/>
        <v>1</v>
      </c>
    </row>
    <row r="13" spans="1:10">
      <c r="A13" s="27">
        <v>2016</v>
      </c>
      <c r="B13" s="28">
        <v>1</v>
      </c>
      <c r="C13" s="29">
        <f t="shared" si="3"/>
        <v>1948.7170999999998</v>
      </c>
      <c r="D13" s="29">
        <f t="shared" si="1"/>
        <v>194.87171000000001</v>
      </c>
      <c r="E13" s="30">
        <v>0.1</v>
      </c>
      <c r="F13" s="31">
        <f t="shared" si="5"/>
        <v>194.87171000000001</v>
      </c>
      <c r="G13" s="32">
        <f t="shared" si="4"/>
        <v>9.7435855</v>
      </c>
      <c r="H13" s="33">
        <f t="shared" si="0"/>
        <v>9.7435855</v>
      </c>
      <c r="I13" s="71">
        <f t="shared" si="2"/>
        <v>1</v>
      </c>
    </row>
    <row r="14" spans="1:10">
      <c r="A14" s="27"/>
      <c r="B14" s="28">
        <f t="shared" si="6"/>
        <v>2</v>
      </c>
      <c r="C14" s="29">
        <f t="shared" si="3"/>
        <v>2143.5888099999997</v>
      </c>
      <c r="D14" s="29">
        <f t="shared" si="1"/>
        <v>214.358881</v>
      </c>
      <c r="E14" s="30">
        <v>0.1</v>
      </c>
      <c r="F14" s="31">
        <f t="shared" si="5"/>
        <v>214.358881</v>
      </c>
      <c r="G14" s="32">
        <f t="shared" si="4"/>
        <v>10.71794405</v>
      </c>
      <c r="H14" s="33">
        <f t="shared" si="0"/>
        <v>10.71794405</v>
      </c>
      <c r="I14" s="69">
        <f t="shared" si="2"/>
        <v>1</v>
      </c>
    </row>
    <row r="15" spans="1:10">
      <c r="A15" s="27"/>
      <c r="B15" s="28">
        <f t="shared" si="6"/>
        <v>3</v>
      </c>
      <c r="C15" s="29">
        <f t="shared" si="3"/>
        <v>2357.9476909999998</v>
      </c>
      <c r="D15" s="29">
        <f t="shared" si="1"/>
        <v>235.7947691</v>
      </c>
      <c r="E15" s="30">
        <v>0.1</v>
      </c>
      <c r="F15" s="31">
        <f t="shared" si="5"/>
        <v>235.7947691</v>
      </c>
      <c r="G15" s="32">
        <f t="shared" si="4"/>
        <v>11.789738455</v>
      </c>
      <c r="H15" s="33">
        <f t="shared" si="0"/>
        <v>11.789738455</v>
      </c>
      <c r="I15" s="69">
        <f t="shared" si="2"/>
        <v>1</v>
      </c>
    </row>
    <row r="16" spans="1:10">
      <c r="A16" s="27"/>
      <c r="B16" s="28">
        <f t="shared" si="6"/>
        <v>4</v>
      </c>
      <c r="C16" s="29">
        <f t="shared" si="3"/>
        <v>2593.7424600999998</v>
      </c>
      <c r="D16" s="29">
        <f t="shared" si="1"/>
        <v>259.37424600999998</v>
      </c>
      <c r="E16" s="30">
        <v>0.1</v>
      </c>
      <c r="F16" s="31">
        <f t="shared" si="5"/>
        <v>259.37424600999998</v>
      </c>
      <c r="G16" s="29">
        <f t="shared" si="4"/>
        <v>12.968712300499998</v>
      </c>
      <c r="H16" s="33">
        <f t="shared" si="0"/>
        <v>12.968712300499998</v>
      </c>
      <c r="I16" s="69">
        <f t="shared" si="2"/>
        <v>1</v>
      </c>
    </row>
    <row r="17" spans="1:9">
      <c r="A17" s="27"/>
      <c r="B17" s="28">
        <f t="shared" si="6"/>
        <v>5</v>
      </c>
      <c r="C17" s="29">
        <f t="shared" si="3"/>
        <v>2853.1167061099995</v>
      </c>
      <c r="D17" s="29">
        <f t="shared" si="1"/>
        <v>285.31167061099995</v>
      </c>
      <c r="E17" s="34">
        <v>0.1</v>
      </c>
      <c r="F17" s="35">
        <f t="shared" si="5"/>
        <v>285.31167061099995</v>
      </c>
      <c r="G17" s="32">
        <f t="shared" si="4"/>
        <v>14.265583530549998</v>
      </c>
      <c r="H17" s="33">
        <f t="shared" si="0"/>
        <v>14.265583530549998</v>
      </c>
      <c r="I17" s="69">
        <f t="shared" si="2"/>
        <v>1</v>
      </c>
    </row>
    <row r="18" spans="1:9">
      <c r="A18" s="27"/>
      <c r="B18" s="28">
        <f t="shared" si="6"/>
        <v>6</v>
      </c>
      <c r="C18" s="29">
        <f t="shared" si="3"/>
        <v>3138.4283767209995</v>
      </c>
      <c r="D18" s="29">
        <f t="shared" si="1"/>
        <v>313.84283767209996</v>
      </c>
      <c r="E18" s="30">
        <v>0.1</v>
      </c>
      <c r="F18" s="31">
        <f t="shared" si="5"/>
        <v>313.84283767209996</v>
      </c>
      <c r="G18" s="32">
        <f t="shared" si="4"/>
        <v>15.692141883604998</v>
      </c>
      <c r="H18" s="33">
        <f t="shared" si="0"/>
        <v>15.692141883604998</v>
      </c>
      <c r="I18" s="69">
        <f t="shared" si="2"/>
        <v>1</v>
      </c>
    </row>
    <row r="19" spans="1:9">
      <c r="A19" s="27"/>
      <c r="B19" s="28">
        <f t="shared" si="6"/>
        <v>7</v>
      </c>
      <c r="C19" s="29">
        <f t="shared" si="3"/>
        <v>3452.2712143930994</v>
      </c>
      <c r="D19" s="29">
        <f t="shared" si="1"/>
        <v>345.22712143930994</v>
      </c>
      <c r="E19" s="30">
        <v>0.1</v>
      </c>
      <c r="F19" s="31">
        <f t="shared" si="5"/>
        <v>345.22712143930994</v>
      </c>
      <c r="G19" s="32">
        <f t="shared" si="4"/>
        <v>17.261356071965498</v>
      </c>
      <c r="H19" s="33">
        <f t="shared" si="0"/>
        <v>17.261356071965498</v>
      </c>
      <c r="I19" s="69">
        <f t="shared" si="2"/>
        <v>2</v>
      </c>
    </row>
    <row r="20" spans="1:9">
      <c r="A20" s="27"/>
      <c r="B20" s="28">
        <f t="shared" si="6"/>
        <v>8</v>
      </c>
      <c r="C20" s="29">
        <f t="shared" si="3"/>
        <v>3797.4983358324093</v>
      </c>
      <c r="D20" s="29">
        <f t="shared" si="1"/>
        <v>379.74983358324096</v>
      </c>
      <c r="E20" s="30">
        <v>0.1</v>
      </c>
      <c r="F20" s="31">
        <f t="shared" si="5"/>
        <v>379.74983358324096</v>
      </c>
      <c r="G20" s="32">
        <f t="shared" si="4"/>
        <v>18.987491679162048</v>
      </c>
      <c r="H20" s="33">
        <f t="shared" si="0"/>
        <v>18.987491679162048</v>
      </c>
      <c r="I20" s="69">
        <f t="shared" si="2"/>
        <v>2</v>
      </c>
    </row>
    <row r="21" spans="1:9">
      <c r="A21" s="27"/>
      <c r="B21" s="28">
        <f t="shared" si="6"/>
        <v>9</v>
      </c>
      <c r="C21" s="29">
        <f t="shared" si="3"/>
        <v>4177.2481694156504</v>
      </c>
      <c r="D21" s="29">
        <f t="shared" si="1"/>
        <v>417.72481694156505</v>
      </c>
      <c r="E21" s="30">
        <v>0.1</v>
      </c>
      <c r="F21" s="31">
        <f t="shared" si="5"/>
        <v>417.72481694156505</v>
      </c>
      <c r="G21" s="32">
        <f t="shared" si="4"/>
        <v>20.886240847078252</v>
      </c>
      <c r="H21" s="33">
        <f t="shared" si="0"/>
        <v>20.886240847078252</v>
      </c>
      <c r="I21" s="69">
        <f t="shared" si="2"/>
        <v>2</v>
      </c>
    </row>
    <row r="22" spans="1:9">
      <c r="A22" s="27"/>
      <c r="B22" s="28">
        <f t="shared" si="6"/>
        <v>10</v>
      </c>
      <c r="C22" s="29">
        <f t="shared" si="3"/>
        <v>4594.9729863572156</v>
      </c>
      <c r="D22" s="29">
        <f t="shared" si="1"/>
        <v>459.49729863572156</v>
      </c>
      <c r="E22" s="30">
        <v>0.1</v>
      </c>
      <c r="F22" s="31">
        <f t="shared" si="5"/>
        <v>459.49729863572156</v>
      </c>
      <c r="G22" s="32">
        <f t="shared" si="4"/>
        <v>22.97486493178608</v>
      </c>
      <c r="H22" s="33">
        <f t="shared" si="0"/>
        <v>22.97486493178608</v>
      </c>
      <c r="I22" s="69">
        <f t="shared" si="2"/>
        <v>2</v>
      </c>
    </row>
    <row r="23" spans="1:9">
      <c r="A23" s="27"/>
      <c r="B23" s="28">
        <f t="shared" si="6"/>
        <v>11</v>
      </c>
      <c r="C23" s="29">
        <f t="shared" si="3"/>
        <v>5054.4702849929372</v>
      </c>
      <c r="D23" s="29">
        <f t="shared" si="1"/>
        <v>505.44702849929376</v>
      </c>
      <c r="E23" s="30">
        <v>0.1</v>
      </c>
      <c r="F23" s="31">
        <f t="shared" si="5"/>
        <v>505.44702849929376</v>
      </c>
      <c r="G23" s="32">
        <f t="shared" si="4"/>
        <v>25.27235142496469</v>
      </c>
      <c r="H23" s="33">
        <f t="shared" si="0"/>
        <v>25.27235142496469</v>
      </c>
      <c r="I23" s="69">
        <f t="shared" si="2"/>
        <v>2</v>
      </c>
    </row>
    <row r="24" spans="1:9">
      <c r="A24" s="59"/>
      <c r="B24" s="56">
        <f t="shared" si="6"/>
        <v>12</v>
      </c>
      <c r="C24" s="51">
        <f t="shared" si="3"/>
        <v>5559.9173134922312</v>
      </c>
      <c r="D24" s="51">
        <f t="shared" si="1"/>
        <v>555.99173134922319</v>
      </c>
      <c r="E24" s="52">
        <v>0.1</v>
      </c>
      <c r="F24" s="53">
        <f t="shared" si="5"/>
        <v>555.99173134922319</v>
      </c>
      <c r="G24" s="54">
        <f t="shared" si="4"/>
        <v>27.799586567461159</v>
      </c>
      <c r="H24" s="63">
        <f t="shared" si="0"/>
        <v>27.799586567461159</v>
      </c>
      <c r="I24" s="70">
        <f t="shared" si="2"/>
        <v>2</v>
      </c>
    </row>
    <row r="25" spans="1:9">
      <c r="A25" s="58">
        <v>2017</v>
      </c>
      <c r="B25" s="55">
        <v>1</v>
      </c>
      <c r="C25" s="47">
        <f t="shared" si="3"/>
        <v>6115.9090448414545</v>
      </c>
      <c r="D25" s="47">
        <f t="shared" si="1"/>
        <v>611.59090448414543</v>
      </c>
      <c r="E25" s="48">
        <v>0.1</v>
      </c>
      <c r="F25" s="49">
        <f t="shared" si="5"/>
        <v>611.59090448414543</v>
      </c>
      <c r="G25" s="50">
        <f t="shared" si="4"/>
        <v>30.579545224207273</v>
      </c>
      <c r="H25" s="64">
        <f t="shared" si="0"/>
        <v>30.579545224207273</v>
      </c>
      <c r="I25" s="69">
        <f t="shared" si="2"/>
        <v>2</v>
      </c>
    </row>
    <row r="26" spans="1:9">
      <c r="A26" s="27"/>
      <c r="B26" s="28">
        <f t="shared" si="6"/>
        <v>2</v>
      </c>
      <c r="C26" s="29">
        <f t="shared" si="3"/>
        <v>6727.4999493256</v>
      </c>
      <c r="D26" s="29">
        <f t="shared" si="1"/>
        <v>672.74999493256007</v>
      </c>
      <c r="E26" s="30">
        <v>0.1</v>
      </c>
      <c r="F26" s="31">
        <f t="shared" si="5"/>
        <v>672.74999493256007</v>
      </c>
      <c r="G26" s="32">
        <f t="shared" si="4"/>
        <v>33.637499746628002</v>
      </c>
      <c r="H26" s="33">
        <f t="shared" si="0"/>
        <v>33.637499746628002</v>
      </c>
      <c r="I26" s="69">
        <f t="shared" si="2"/>
        <v>3</v>
      </c>
    </row>
    <row r="27" spans="1:9">
      <c r="A27" s="27"/>
      <c r="B27" s="28">
        <f t="shared" si="6"/>
        <v>3</v>
      </c>
      <c r="C27" s="29">
        <f t="shared" si="3"/>
        <v>7400.2499442581602</v>
      </c>
      <c r="D27" s="29">
        <f t="shared" si="1"/>
        <v>740.02499442581609</v>
      </c>
      <c r="E27" s="30">
        <v>0.1</v>
      </c>
      <c r="F27" s="31">
        <f t="shared" si="5"/>
        <v>740.02499442581609</v>
      </c>
      <c r="G27" s="32">
        <f t="shared" si="4"/>
        <v>37.001249721290804</v>
      </c>
      <c r="H27" s="33">
        <f t="shared" si="0"/>
        <v>37.001249721290804</v>
      </c>
      <c r="I27" s="69">
        <f t="shared" si="2"/>
        <v>3</v>
      </c>
    </row>
    <row r="28" spans="1:9">
      <c r="A28" s="27"/>
      <c r="B28" s="28">
        <f t="shared" si="6"/>
        <v>4</v>
      </c>
      <c r="C28" s="29">
        <f t="shared" si="3"/>
        <v>8140.274938683976</v>
      </c>
      <c r="D28" s="29">
        <f t="shared" si="1"/>
        <v>814.02749386839764</v>
      </c>
      <c r="E28" s="30">
        <v>0.1</v>
      </c>
      <c r="F28" s="31">
        <f t="shared" si="5"/>
        <v>814.02749386839764</v>
      </c>
      <c r="G28" s="29">
        <f t="shared" si="4"/>
        <v>40.701374693419879</v>
      </c>
      <c r="H28" s="33">
        <f t="shared" si="0"/>
        <v>40.701374693419879</v>
      </c>
      <c r="I28" s="69">
        <f t="shared" si="2"/>
        <v>3</v>
      </c>
    </row>
    <row r="29" spans="1:9">
      <c r="A29" s="27"/>
      <c r="B29" s="28">
        <f t="shared" si="6"/>
        <v>5</v>
      </c>
      <c r="C29" s="29">
        <f t="shared" si="3"/>
        <v>8954.3024325523729</v>
      </c>
      <c r="D29" s="29">
        <f t="shared" si="1"/>
        <v>895.43024325523731</v>
      </c>
      <c r="E29" s="34">
        <v>0.1</v>
      </c>
      <c r="F29" s="35">
        <f t="shared" si="5"/>
        <v>895.43024325523731</v>
      </c>
      <c r="G29" s="32">
        <f t="shared" si="4"/>
        <v>44.771512162761866</v>
      </c>
      <c r="H29" s="33">
        <f t="shared" si="0"/>
        <v>44.771512162761866</v>
      </c>
      <c r="I29" s="69">
        <f t="shared" si="2"/>
        <v>3</v>
      </c>
    </row>
    <row r="30" spans="1:9">
      <c r="A30" s="27"/>
      <c r="B30" s="28">
        <f t="shared" si="6"/>
        <v>6</v>
      </c>
      <c r="C30" s="29">
        <f t="shared" si="3"/>
        <v>9849.7326758076106</v>
      </c>
      <c r="D30" s="29">
        <f t="shared" si="1"/>
        <v>984.9732675807611</v>
      </c>
      <c r="E30" s="30">
        <v>0.1</v>
      </c>
      <c r="F30" s="31">
        <f t="shared" si="5"/>
        <v>984.9732675807611</v>
      </c>
      <c r="G30" s="32">
        <f t="shared" si="4"/>
        <v>49.248663379038057</v>
      </c>
      <c r="H30" s="33">
        <f t="shared" si="0"/>
        <v>49.248663379038057</v>
      </c>
      <c r="I30" s="69">
        <f t="shared" si="2"/>
        <v>3</v>
      </c>
    </row>
    <row r="31" spans="1:9">
      <c r="A31" s="27"/>
      <c r="B31" s="28">
        <f t="shared" si="6"/>
        <v>7</v>
      </c>
      <c r="C31" s="29">
        <f t="shared" si="3"/>
        <v>10834.705943388371</v>
      </c>
      <c r="D31" s="29">
        <f t="shared" si="1"/>
        <v>1083.4705943388371</v>
      </c>
      <c r="E31" s="30">
        <v>0.1</v>
      </c>
      <c r="F31" s="31">
        <f t="shared" si="5"/>
        <v>1083.4705943388371</v>
      </c>
      <c r="G31" s="32">
        <f t="shared" si="4"/>
        <v>54.173529716941857</v>
      </c>
      <c r="H31" s="33">
        <f t="shared" si="0"/>
        <v>54.173529716941857</v>
      </c>
      <c r="I31" s="69">
        <f t="shared" si="2"/>
        <v>4</v>
      </c>
    </row>
    <row r="32" spans="1:9">
      <c r="A32" s="27"/>
      <c r="B32" s="28">
        <f t="shared" si="6"/>
        <v>8</v>
      </c>
      <c r="C32" s="29">
        <f t="shared" si="3"/>
        <v>11918.17653772721</v>
      </c>
      <c r="D32" s="29">
        <f t="shared" si="1"/>
        <v>1191.8176537727211</v>
      </c>
      <c r="E32" s="30">
        <v>0.1</v>
      </c>
      <c r="F32" s="31">
        <f t="shared" si="5"/>
        <v>1191.8176537727211</v>
      </c>
      <c r="G32" s="32">
        <f t="shared" si="4"/>
        <v>59.590882688636057</v>
      </c>
      <c r="H32" s="33">
        <f t="shared" si="0"/>
        <v>59.590882688636057</v>
      </c>
      <c r="I32" s="69">
        <f t="shared" si="2"/>
        <v>4</v>
      </c>
    </row>
    <row r="33" spans="1:9">
      <c r="A33" s="27"/>
      <c r="B33" s="28">
        <f t="shared" si="6"/>
        <v>9</v>
      </c>
      <c r="C33" s="29">
        <f t="shared" si="3"/>
        <v>13109.994191499931</v>
      </c>
      <c r="D33" s="29">
        <f t="shared" si="1"/>
        <v>1310.9994191499932</v>
      </c>
      <c r="E33" s="30">
        <v>0.1</v>
      </c>
      <c r="F33" s="31">
        <f t="shared" si="5"/>
        <v>1310.9994191499932</v>
      </c>
      <c r="G33" s="32">
        <f t="shared" si="4"/>
        <v>65.549970957499653</v>
      </c>
      <c r="H33" s="33">
        <f t="shared" si="0"/>
        <v>65.549970957499653</v>
      </c>
      <c r="I33" s="69">
        <f t="shared" si="2"/>
        <v>4</v>
      </c>
    </row>
    <row r="34" spans="1:9">
      <c r="A34" s="27"/>
      <c r="B34" s="28">
        <f t="shared" si="6"/>
        <v>10</v>
      </c>
      <c r="C34" s="29">
        <f t="shared" si="3"/>
        <v>14420.993610649924</v>
      </c>
      <c r="D34" s="29">
        <f t="shared" si="1"/>
        <v>1442.0993610649925</v>
      </c>
      <c r="E34" s="30">
        <v>0.1</v>
      </c>
      <c r="F34" s="31">
        <f t="shared" si="5"/>
        <v>1442.0993610649925</v>
      </c>
      <c r="G34" s="32">
        <f t="shared" si="4"/>
        <v>72.104968053249621</v>
      </c>
      <c r="H34" s="33">
        <f t="shared" si="0"/>
        <v>72.104968053249621</v>
      </c>
      <c r="I34" s="69">
        <f t="shared" si="2"/>
        <v>5</v>
      </c>
    </row>
    <row r="35" spans="1:9">
      <c r="A35" s="27"/>
      <c r="B35" s="28">
        <f t="shared" si="6"/>
        <v>11</v>
      </c>
      <c r="C35" s="29">
        <f t="shared" si="3"/>
        <v>15863.092971714917</v>
      </c>
      <c r="D35" s="29">
        <f t="shared" si="1"/>
        <v>1586.3092971714918</v>
      </c>
      <c r="E35" s="30">
        <v>0.1</v>
      </c>
      <c r="F35" s="31">
        <f t="shared" si="5"/>
        <v>1586.3092971714918</v>
      </c>
      <c r="G35" s="32">
        <f t="shared" si="4"/>
        <v>79.315464858574586</v>
      </c>
      <c r="H35" s="33">
        <f t="shared" si="0"/>
        <v>79.315464858574586</v>
      </c>
      <c r="I35" s="69">
        <f t="shared" si="2"/>
        <v>5</v>
      </c>
    </row>
    <row r="36" spans="1:9" ht="14" thickBot="1">
      <c r="A36" s="36"/>
      <c r="B36" s="37">
        <f t="shared" si="6"/>
        <v>12</v>
      </c>
      <c r="C36" s="38">
        <f t="shared" si="3"/>
        <v>17449.40226888641</v>
      </c>
      <c r="D36" s="38">
        <f t="shared" si="1"/>
        <v>1744.9402268886411</v>
      </c>
      <c r="E36" s="39">
        <v>0.1</v>
      </c>
      <c r="F36" s="40">
        <f t="shared" si="5"/>
        <v>1744.9402268886411</v>
      </c>
      <c r="G36" s="41">
        <f t="shared" si="4"/>
        <v>87.247011344432053</v>
      </c>
      <c r="H36" s="42">
        <f t="shared" si="0"/>
        <v>87.247011344432053</v>
      </c>
      <c r="I36" s="72">
        <f t="shared" si="2"/>
        <v>6</v>
      </c>
    </row>
  </sheetData>
  <sheetCalcPr fullCalcOnLoad="1"/>
  <mergeCells count="11">
    <mergeCell ref="A6:A12"/>
    <mergeCell ref="A13:A24"/>
    <mergeCell ref="A25:A36"/>
    <mergeCell ref="I4"/>
    <mergeCell ref="A1:H1"/>
    <mergeCell ref="A4:A5"/>
    <mergeCell ref="B4:B5"/>
    <mergeCell ref="C4:C5"/>
    <mergeCell ref="D4:D5"/>
    <mergeCell ref="E4:F4"/>
    <mergeCell ref="G4:H4"/>
  </mergeCells>
  <phoneticPr fontId="2" type="noConversion"/>
  <printOptions horizontalCentered="1" verticalCentered="1"/>
  <pageMargins left="0" right="0" top="0" bottom="0" header="0.5" footer="0.5"/>
  <pageSetup paperSize="0"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Prévision1K€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 chan</dc:creator>
  <cp:lastModifiedBy>chan chan</cp:lastModifiedBy>
  <dcterms:created xsi:type="dcterms:W3CDTF">2015-05-08T19:17:36Z</dcterms:created>
  <dcterms:modified xsi:type="dcterms:W3CDTF">2015-05-08T19:48:48Z</dcterms:modified>
</cp:coreProperties>
</file>