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\Desktop\"/>
    </mc:Choice>
  </mc:AlternateContent>
  <bookViews>
    <workbookView xWindow="0" yWindow="0" windowWidth="25125" windowHeight="12300"/>
  </bookViews>
  <sheets>
    <sheet name="Version Light heavy" sheetId="2" r:id="rId1"/>
    <sheet name="Exemple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" i="2" l="1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E110" i="2"/>
  <c r="E111" i="2"/>
  <c r="E112" i="2"/>
  <c r="E113" i="2"/>
  <c r="E114" i="2"/>
  <c r="E115" i="2"/>
  <c r="E116" i="2"/>
  <c r="E117" i="2"/>
  <c r="E118" i="2"/>
  <c r="E119" i="2"/>
  <c r="E120" i="2"/>
  <c r="E121" i="2"/>
  <c r="E122" i="2"/>
  <c r="E123" i="2"/>
  <c r="E124" i="2"/>
  <c r="E125" i="2"/>
  <c r="E126" i="2"/>
  <c r="E127" i="2"/>
  <c r="E128" i="2"/>
  <c r="E129" i="2"/>
  <c r="E130" i="2"/>
  <c r="E131" i="2"/>
  <c r="E132" i="2"/>
  <c r="E133" i="2"/>
  <c r="E134" i="2"/>
  <c r="E135" i="2"/>
  <c r="E136" i="2"/>
  <c r="E137" i="2"/>
  <c r="E138" i="2"/>
  <c r="E139" i="2"/>
  <c r="E140" i="2"/>
  <c r="E141" i="2"/>
  <c r="E142" i="2"/>
  <c r="E143" i="2"/>
  <c r="E144" i="2"/>
  <c r="E145" i="2"/>
  <c r="E146" i="2"/>
  <c r="E147" i="2"/>
  <c r="E148" i="2"/>
  <c r="E149" i="2"/>
  <c r="E150" i="2"/>
  <c r="E151" i="2"/>
  <c r="E152" i="2"/>
  <c r="E153" i="2"/>
  <c r="E154" i="2"/>
  <c r="E155" i="2"/>
  <c r="E156" i="2"/>
  <c r="E157" i="2"/>
  <c r="E158" i="2"/>
  <c r="E159" i="2"/>
  <c r="E160" i="2"/>
  <c r="E161" i="2"/>
  <c r="E162" i="2"/>
  <c r="E163" i="2"/>
  <c r="E164" i="2"/>
  <c r="E165" i="2"/>
  <c r="E166" i="2"/>
  <c r="E167" i="2"/>
  <c r="E168" i="2"/>
  <c r="E169" i="2"/>
  <c r="E170" i="2"/>
  <c r="E171" i="2"/>
  <c r="E172" i="2"/>
  <c r="E173" i="2"/>
  <c r="E174" i="2"/>
  <c r="E175" i="2"/>
  <c r="E176" i="2"/>
  <c r="E177" i="2"/>
  <c r="E178" i="2"/>
  <c r="E179" i="2"/>
  <c r="E180" i="2"/>
  <c r="E181" i="2"/>
  <c r="E182" i="2"/>
  <c r="E183" i="2"/>
  <c r="E184" i="2"/>
  <c r="E185" i="2"/>
  <c r="E186" i="2"/>
  <c r="E187" i="2"/>
  <c r="E188" i="2"/>
  <c r="E189" i="2"/>
  <c r="E190" i="2"/>
  <c r="E191" i="2"/>
  <c r="E192" i="2"/>
  <c r="E193" i="2"/>
  <c r="E194" i="2"/>
  <c r="E195" i="2"/>
  <c r="E196" i="2"/>
  <c r="E197" i="2"/>
  <c r="E198" i="2"/>
  <c r="E199" i="2"/>
  <c r="E200" i="2"/>
  <c r="E201" i="2"/>
  <c r="E202" i="2"/>
  <c r="E203" i="2"/>
  <c r="E204" i="2"/>
  <c r="E205" i="2"/>
  <c r="E206" i="2"/>
  <c r="E207" i="2"/>
  <c r="E208" i="2"/>
  <c r="E209" i="2"/>
  <c r="E210" i="2"/>
  <c r="E211" i="2"/>
  <c r="E212" i="2"/>
  <c r="E213" i="2"/>
  <c r="E214" i="2"/>
  <c r="E215" i="2"/>
  <c r="E216" i="2"/>
  <c r="E217" i="2"/>
  <c r="E218" i="2"/>
  <c r="E219" i="2"/>
  <c r="E220" i="2"/>
  <c r="E221" i="2"/>
  <c r="E222" i="2"/>
  <c r="E223" i="2"/>
  <c r="E224" i="2"/>
  <c r="E225" i="2"/>
  <c r="E226" i="2"/>
  <c r="E227" i="2"/>
  <c r="E228" i="2"/>
  <c r="E229" i="2"/>
  <c r="E230" i="2"/>
  <c r="E231" i="2"/>
  <c r="E232" i="2"/>
  <c r="E233" i="2"/>
  <c r="E234" i="2"/>
  <c r="E235" i="2"/>
  <c r="E236" i="2"/>
  <c r="E237" i="2"/>
  <c r="E238" i="2"/>
  <c r="E239" i="2"/>
  <c r="E240" i="2"/>
  <c r="E241" i="2"/>
  <c r="E242" i="2"/>
  <c r="E243" i="2"/>
  <c r="E244" i="2"/>
  <c r="E245" i="2"/>
  <c r="E246" i="2"/>
  <c r="E247" i="2"/>
  <c r="E248" i="2"/>
  <c r="E249" i="2"/>
  <c r="E250" i="2"/>
  <c r="E251" i="2"/>
  <c r="E252" i="2"/>
  <c r="E253" i="2"/>
  <c r="E254" i="2"/>
  <c r="E255" i="2"/>
  <c r="E256" i="2"/>
  <c r="E257" i="2"/>
  <c r="E258" i="2"/>
  <c r="E259" i="2"/>
  <c r="E260" i="2"/>
  <c r="E261" i="2"/>
  <c r="E262" i="2"/>
  <c r="E263" i="2"/>
  <c r="E264" i="2"/>
  <c r="E265" i="2"/>
  <c r="E266" i="2"/>
  <c r="E267" i="2"/>
  <c r="E268" i="2"/>
  <c r="E269" i="2"/>
  <c r="E270" i="2"/>
  <c r="E271" i="2"/>
  <c r="E272" i="2"/>
  <c r="E273" i="2"/>
  <c r="E274" i="2"/>
  <c r="E275" i="2"/>
  <c r="E276" i="2"/>
  <c r="E277" i="2"/>
  <c r="E278" i="2"/>
  <c r="E279" i="2"/>
  <c r="E280" i="2"/>
  <c r="E281" i="2"/>
  <c r="E282" i="2"/>
  <c r="E283" i="2"/>
  <c r="E284" i="2"/>
  <c r="E285" i="2"/>
  <c r="E286" i="2"/>
  <c r="E287" i="2"/>
  <c r="E288" i="2"/>
  <c r="E289" i="2"/>
  <c r="E290" i="2"/>
  <c r="E291" i="2"/>
  <c r="E292" i="2"/>
  <c r="E293" i="2"/>
  <c r="E294" i="2"/>
  <c r="E295" i="2"/>
  <c r="E296" i="2"/>
  <c r="E297" i="2"/>
  <c r="E298" i="2"/>
  <c r="E299" i="2"/>
  <c r="E300" i="2"/>
  <c r="E301" i="2"/>
  <c r="E302" i="2"/>
  <c r="E303" i="2"/>
  <c r="E304" i="2"/>
  <c r="E305" i="2"/>
  <c r="E306" i="2"/>
  <c r="E307" i="2"/>
  <c r="E308" i="2"/>
  <c r="E309" i="2"/>
  <c r="E310" i="2"/>
  <c r="E311" i="2"/>
  <c r="E312" i="2"/>
  <c r="E313" i="2"/>
  <c r="E314" i="2"/>
  <c r="E315" i="2"/>
  <c r="E316" i="2"/>
  <c r="E317" i="2"/>
  <c r="E318" i="2"/>
  <c r="E319" i="2"/>
  <c r="E320" i="2"/>
  <c r="E321" i="2"/>
  <c r="E322" i="2"/>
  <c r="E323" i="2"/>
  <c r="E324" i="2"/>
  <c r="E325" i="2"/>
  <c r="E326" i="2"/>
  <c r="E327" i="2"/>
  <c r="E328" i="2"/>
  <c r="E329" i="2"/>
  <c r="E330" i="2"/>
  <c r="E331" i="2"/>
  <c r="E332" i="2"/>
  <c r="E333" i="2"/>
  <c r="E334" i="2"/>
  <c r="E335" i="2"/>
  <c r="E336" i="2"/>
  <c r="E337" i="2"/>
  <c r="E338" i="2"/>
  <c r="E339" i="2"/>
  <c r="E340" i="2"/>
  <c r="E341" i="2"/>
  <c r="E342" i="2"/>
  <c r="E343" i="2"/>
  <c r="E344" i="2"/>
  <c r="E345" i="2"/>
  <c r="E346" i="2"/>
  <c r="E347" i="2"/>
  <c r="E348" i="2"/>
  <c r="E349" i="2"/>
  <c r="E350" i="2"/>
  <c r="E351" i="2"/>
  <c r="E352" i="2"/>
  <c r="E353" i="2"/>
  <c r="E354" i="2"/>
  <c r="E355" i="2"/>
  <c r="E356" i="2"/>
  <c r="E357" i="2"/>
  <c r="E358" i="2"/>
  <c r="E359" i="2"/>
  <c r="E360" i="2"/>
  <c r="E361" i="2"/>
  <c r="E362" i="2"/>
  <c r="E363" i="2"/>
  <c r="E364" i="2"/>
  <c r="E365" i="2"/>
  <c r="E366" i="2"/>
  <c r="E367" i="2"/>
  <c r="E368" i="2"/>
  <c r="E369" i="2"/>
  <c r="E370" i="2"/>
  <c r="E371" i="2"/>
  <c r="E372" i="2"/>
  <c r="E373" i="2"/>
  <c r="E374" i="2"/>
  <c r="E375" i="2"/>
  <c r="E376" i="2"/>
  <c r="E377" i="2"/>
  <c r="E378" i="2"/>
  <c r="E379" i="2"/>
  <c r="E380" i="2"/>
  <c r="E381" i="2"/>
  <c r="E382" i="2"/>
  <c r="E383" i="2"/>
  <c r="E384" i="2"/>
  <c r="E385" i="2"/>
  <c r="E386" i="2"/>
  <c r="E387" i="2"/>
  <c r="E388" i="2"/>
  <c r="E389" i="2"/>
  <c r="E390" i="2"/>
  <c r="E391" i="2"/>
  <c r="E392" i="2"/>
  <c r="E393" i="2"/>
  <c r="E394" i="2"/>
  <c r="E395" i="2"/>
  <c r="E396" i="2"/>
  <c r="E397" i="2"/>
  <c r="E398" i="2"/>
  <c r="E399" i="2"/>
  <c r="E400" i="2"/>
  <c r="E401" i="2"/>
  <c r="E402" i="2"/>
  <c r="E403" i="2"/>
  <c r="E404" i="2"/>
  <c r="E405" i="2"/>
  <c r="E406" i="2"/>
  <c r="E407" i="2"/>
  <c r="E408" i="2"/>
  <c r="E409" i="2"/>
  <c r="E410" i="2"/>
  <c r="E411" i="2"/>
  <c r="E412" i="2"/>
  <c r="E413" i="2"/>
  <c r="E414" i="2"/>
  <c r="E415" i="2"/>
  <c r="E416" i="2"/>
  <c r="E417" i="2"/>
  <c r="E418" i="2"/>
  <c r="E419" i="2"/>
  <c r="E420" i="2"/>
  <c r="E421" i="2"/>
  <c r="E422" i="2"/>
  <c r="E423" i="2"/>
  <c r="E424" i="2"/>
  <c r="E425" i="2"/>
  <c r="E426" i="2"/>
  <c r="E427" i="2"/>
  <c r="E428" i="2"/>
  <c r="E429" i="2"/>
  <c r="E430" i="2"/>
  <c r="E431" i="2"/>
  <c r="E432" i="2"/>
  <c r="E433" i="2"/>
  <c r="E434" i="2"/>
  <c r="E435" i="2"/>
  <c r="E436" i="2"/>
  <c r="E437" i="2"/>
  <c r="E438" i="2"/>
  <c r="E439" i="2"/>
  <c r="E440" i="2"/>
  <c r="E441" i="2"/>
  <c r="E442" i="2"/>
  <c r="E443" i="2"/>
  <c r="E444" i="2"/>
  <c r="E445" i="2"/>
  <c r="E446" i="2"/>
  <c r="E447" i="2"/>
  <c r="E448" i="2"/>
  <c r="E449" i="2"/>
  <c r="E450" i="2"/>
  <c r="E451" i="2"/>
  <c r="E452" i="2"/>
  <c r="E453" i="2"/>
  <c r="E454" i="2"/>
  <c r="E455" i="2"/>
  <c r="E456" i="2"/>
  <c r="E457" i="2"/>
  <c r="E458" i="2"/>
  <c r="E459" i="2"/>
  <c r="E460" i="2"/>
  <c r="E461" i="2"/>
  <c r="E462" i="2"/>
  <c r="E463" i="2"/>
  <c r="E464" i="2"/>
  <c r="E465" i="2"/>
  <c r="E466" i="2"/>
  <c r="E467" i="2"/>
  <c r="E468" i="2"/>
  <c r="E469" i="2"/>
  <c r="E470" i="2"/>
  <c r="E471" i="2"/>
  <c r="E472" i="2"/>
  <c r="E473" i="2"/>
  <c r="E474" i="2"/>
  <c r="E475" i="2"/>
  <c r="E476" i="2"/>
  <c r="E477" i="2"/>
  <c r="E478" i="2"/>
  <c r="E479" i="2"/>
  <c r="E480" i="2"/>
  <c r="E481" i="2"/>
  <c r="E482" i="2"/>
  <c r="E483" i="2"/>
  <c r="E484" i="2"/>
  <c r="E485" i="2"/>
  <c r="E486" i="2"/>
  <c r="E487" i="2"/>
  <c r="E488" i="2"/>
  <c r="E489" i="2"/>
  <c r="E490" i="2"/>
  <c r="E491" i="2"/>
  <c r="E492" i="2"/>
  <c r="E493" i="2"/>
  <c r="E494" i="2"/>
  <c r="E495" i="2"/>
  <c r="E496" i="2"/>
  <c r="E497" i="2"/>
  <c r="E498" i="2"/>
  <c r="E499" i="2"/>
  <c r="E500" i="2"/>
  <c r="E501" i="2"/>
  <c r="E502" i="2"/>
  <c r="E503" i="2"/>
  <c r="E5" i="2"/>
  <c r="E4" i="2"/>
  <c r="D4" i="2"/>
  <c r="B5" i="2" s="1"/>
  <c r="C4" i="2"/>
  <c r="B4" i="2"/>
  <c r="A6" i="2"/>
  <c r="A7" i="2" s="1"/>
  <c r="A8" i="2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  <c r="A83" i="2" s="1"/>
  <c r="A84" i="2" s="1"/>
  <c r="A85" i="2" s="1"/>
  <c r="A86" i="2" s="1"/>
  <c r="A87" i="2" s="1"/>
  <c r="A88" i="2" s="1"/>
  <c r="A89" i="2" s="1"/>
  <c r="A90" i="2" s="1"/>
  <c r="A91" i="2" s="1"/>
  <c r="A92" i="2" s="1"/>
  <c r="A93" i="2" s="1"/>
  <c r="A94" i="2" s="1"/>
  <c r="A95" i="2" s="1"/>
  <c r="A96" i="2" s="1"/>
  <c r="A97" i="2" s="1"/>
  <c r="A98" i="2" s="1"/>
  <c r="A99" i="2" s="1"/>
  <c r="A100" i="2" s="1"/>
  <c r="A101" i="2" s="1"/>
  <c r="A102" i="2" s="1"/>
  <c r="A103" i="2" s="1"/>
  <c r="A104" i="2" s="1"/>
  <c r="A105" i="2" s="1"/>
  <c r="A106" i="2" s="1"/>
  <c r="A107" i="2" s="1"/>
  <c r="A108" i="2" s="1"/>
  <c r="A109" i="2" s="1"/>
  <c r="A110" i="2" s="1"/>
  <c r="A111" i="2" s="1"/>
  <c r="A112" i="2" s="1"/>
  <c r="A113" i="2" s="1"/>
  <c r="A114" i="2" s="1"/>
  <c r="A115" i="2" s="1"/>
  <c r="A116" i="2" s="1"/>
  <c r="A117" i="2" s="1"/>
  <c r="A118" i="2" s="1"/>
  <c r="A119" i="2" s="1"/>
  <c r="A120" i="2" s="1"/>
  <c r="A121" i="2" s="1"/>
  <c r="A122" i="2" s="1"/>
  <c r="A123" i="2" s="1"/>
  <c r="A124" i="2" s="1"/>
  <c r="A125" i="2" s="1"/>
  <c r="A126" i="2" s="1"/>
  <c r="A127" i="2" s="1"/>
  <c r="A128" i="2" s="1"/>
  <c r="A129" i="2" s="1"/>
  <c r="A130" i="2" s="1"/>
  <c r="A131" i="2" s="1"/>
  <c r="A132" i="2" s="1"/>
  <c r="A133" i="2" s="1"/>
  <c r="A134" i="2" s="1"/>
  <c r="A135" i="2" s="1"/>
  <c r="A136" i="2" s="1"/>
  <c r="A137" i="2" s="1"/>
  <c r="A138" i="2" s="1"/>
  <c r="A139" i="2" s="1"/>
  <c r="A140" i="2" s="1"/>
  <c r="A141" i="2" s="1"/>
  <c r="A142" i="2" s="1"/>
  <c r="A143" i="2" s="1"/>
  <c r="A144" i="2" s="1"/>
  <c r="A145" i="2" s="1"/>
  <c r="A146" i="2" s="1"/>
  <c r="A147" i="2" s="1"/>
  <c r="A148" i="2" s="1"/>
  <c r="A149" i="2" s="1"/>
  <c r="A150" i="2" s="1"/>
  <c r="A151" i="2" s="1"/>
  <c r="A152" i="2" s="1"/>
  <c r="A153" i="2" s="1"/>
  <c r="A154" i="2" s="1"/>
  <c r="A155" i="2" s="1"/>
  <c r="A156" i="2" s="1"/>
  <c r="A157" i="2" s="1"/>
  <c r="A158" i="2" s="1"/>
  <c r="A159" i="2" s="1"/>
  <c r="A160" i="2" s="1"/>
  <c r="A161" i="2" s="1"/>
  <c r="A162" i="2" s="1"/>
  <c r="A163" i="2" s="1"/>
  <c r="A164" i="2" s="1"/>
  <c r="A165" i="2" s="1"/>
  <c r="A166" i="2" s="1"/>
  <c r="A167" i="2" s="1"/>
  <c r="A168" i="2" s="1"/>
  <c r="A169" i="2" s="1"/>
  <c r="A170" i="2" s="1"/>
  <c r="A171" i="2" s="1"/>
  <c r="A172" i="2" s="1"/>
  <c r="A173" i="2" s="1"/>
  <c r="A174" i="2" s="1"/>
  <c r="A175" i="2" s="1"/>
  <c r="A176" i="2" s="1"/>
  <c r="A177" i="2" s="1"/>
  <c r="A178" i="2" s="1"/>
  <c r="A179" i="2" s="1"/>
  <c r="A180" i="2" s="1"/>
  <c r="A181" i="2" s="1"/>
  <c r="A182" i="2" s="1"/>
  <c r="A183" i="2" s="1"/>
  <c r="A184" i="2" s="1"/>
  <c r="A185" i="2" s="1"/>
  <c r="A186" i="2" s="1"/>
  <c r="A187" i="2" s="1"/>
  <c r="A188" i="2" s="1"/>
  <c r="A189" i="2" s="1"/>
  <c r="A190" i="2" s="1"/>
  <c r="A191" i="2" s="1"/>
  <c r="A192" i="2" s="1"/>
  <c r="A193" i="2" s="1"/>
  <c r="A194" i="2" s="1"/>
  <c r="A195" i="2" s="1"/>
  <c r="A196" i="2" s="1"/>
  <c r="A197" i="2" s="1"/>
  <c r="A198" i="2" s="1"/>
  <c r="A199" i="2" s="1"/>
  <c r="A200" i="2" s="1"/>
  <c r="A201" i="2" s="1"/>
  <c r="A202" i="2" s="1"/>
  <c r="A203" i="2" s="1"/>
  <c r="A204" i="2" s="1"/>
  <c r="A205" i="2" s="1"/>
  <c r="A206" i="2" s="1"/>
  <c r="A207" i="2" s="1"/>
  <c r="A208" i="2" s="1"/>
  <c r="A209" i="2" s="1"/>
  <c r="A210" i="2" s="1"/>
  <c r="A211" i="2" s="1"/>
  <c r="A212" i="2" s="1"/>
  <c r="A213" i="2" s="1"/>
  <c r="A214" i="2" s="1"/>
  <c r="A215" i="2" s="1"/>
  <c r="A216" i="2" s="1"/>
  <c r="A217" i="2" s="1"/>
  <c r="A218" i="2" s="1"/>
  <c r="A219" i="2" s="1"/>
  <c r="A220" i="2" s="1"/>
  <c r="A221" i="2" s="1"/>
  <c r="A222" i="2" s="1"/>
  <c r="A223" i="2" s="1"/>
  <c r="A224" i="2" s="1"/>
  <c r="A225" i="2" s="1"/>
  <c r="A226" i="2" s="1"/>
  <c r="A227" i="2" s="1"/>
  <c r="A228" i="2" s="1"/>
  <c r="A229" i="2" s="1"/>
  <c r="A230" i="2" s="1"/>
  <c r="A231" i="2" s="1"/>
  <c r="A232" i="2" s="1"/>
  <c r="A233" i="2" s="1"/>
  <c r="A234" i="2" s="1"/>
  <c r="A235" i="2" s="1"/>
  <c r="A236" i="2" s="1"/>
  <c r="A237" i="2" s="1"/>
  <c r="A238" i="2" s="1"/>
  <c r="A239" i="2" s="1"/>
  <c r="A240" i="2" s="1"/>
  <c r="A241" i="2" s="1"/>
  <c r="A242" i="2" s="1"/>
  <c r="A243" i="2" s="1"/>
  <c r="A244" i="2" s="1"/>
  <c r="A245" i="2" s="1"/>
  <c r="A246" i="2" s="1"/>
  <c r="A247" i="2" s="1"/>
  <c r="A248" i="2" s="1"/>
  <c r="A249" i="2" s="1"/>
  <c r="A250" i="2" s="1"/>
  <c r="A251" i="2" s="1"/>
  <c r="A252" i="2" s="1"/>
  <c r="A253" i="2" s="1"/>
  <c r="A254" i="2" s="1"/>
  <c r="A255" i="2" s="1"/>
  <c r="A256" i="2" s="1"/>
  <c r="A257" i="2" s="1"/>
  <c r="A258" i="2" s="1"/>
  <c r="A259" i="2" s="1"/>
  <c r="A260" i="2" s="1"/>
  <c r="A261" i="2" s="1"/>
  <c r="A262" i="2" s="1"/>
  <c r="A263" i="2" s="1"/>
  <c r="A264" i="2" s="1"/>
  <c r="A265" i="2" s="1"/>
  <c r="A266" i="2" s="1"/>
  <c r="A267" i="2" s="1"/>
  <c r="A268" i="2" s="1"/>
  <c r="A269" i="2" s="1"/>
  <c r="A270" i="2" s="1"/>
  <c r="A271" i="2" s="1"/>
  <c r="A272" i="2" s="1"/>
  <c r="A273" i="2" s="1"/>
  <c r="A274" i="2" s="1"/>
  <c r="A275" i="2" s="1"/>
  <c r="A276" i="2" s="1"/>
  <c r="A277" i="2" s="1"/>
  <c r="A278" i="2" s="1"/>
  <c r="A279" i="2" s="1"/>
  <c r="A280" i="2" s="1"/>
  <c r="A281" i="2" s="1"/>
  <c r="A282" i="2" s="1"/>
  <c r="A283" i="2" s="1"/>
  <c r="A284" i="2" s="1"/>
  <c r="A285" i="2" s="1"/>
  <c r="A286" i="2" s="1"/>
  <c r="A287" i="2" s="1"/>
  <c r="A288" i="2" s="1"/>
  <c r="A289" i="2" s="1"/>
  <c r="A290" i="2" s="1"/>
  <c r="A291" i="2" s="1"/>
  <c r="A292" i="2" s="1"/>
  <c r="A293" i="2" s="1"/>
  <c r="A294" i="2" s="1"/>
  <c r="A295" i="2" s="1"/>
  <c r="A296" i="2" s="1"/>
  <c r="A297" i="2" s="1"/>
  <c r="A298" i="2" s="1"/>
  <c r="A299" i="2" s="1"/>
  <c r="A300" i="2" s="1"/>
  <c r="A301" i="2" s="1"/>
  <c r="A302" i="2" s="1"/>
  <c r="A303" i="2" s="1"/>
  <c r="A304" i="2" s="1"/>
  <c r="A305" i="2" s="1"/>
  <c r="A306" i="2" s="1"/>
  <c r="A307" i="2" s="1"/>
  <c r="A308" i="2" s="1"/>
  <c r="A309" i="2" s="1"/>
  <c r="A310" i="2" s="1"/>
  <c r="A311" i="2" s="1"/>
  <c r="A312" i="2" s="1"/>
  <c r="A313" i="2" s="1"/>
  <c r="A314" i="2" s="1"/>
  <c r="A315" i="2" s="1"/>
  <c r="A316" i="2" s="1"/>
  <c r="A317" i="2" s="1"/>
  <c r="A318" i="2" s="1"/>
  <c r="A319" i="2" s="1"/>
  <c r="A320" i="2" s="1"/>
  <c r="A321" i="2" s="1"/>
  <c r="A322" i="2" s="1"/>
  <c r="A323" i="2" s="1"/>
  <c r="A324" i="2" s="1"/>
  <c r="A325" i="2" s="1"/>
  <c r="A326" i="2" s="1"/>
  <c r="A327" i="2" s="1"/>
  <c r="A328" i="2" s="1"/>
  <c r="A329" i="2" s="1"/>
  <c r="A330" i="2" s="1"/>
  <c r="A331" i="2" s="1"/>
  <c r="A332" i="2" s="1"/>
  <c r="A333" i="2" s="1"/>
  <c r="A334" i="2" s="1"/>
  <c r="A335" i="2" s="1"/>
  <c r="A336" i="2" s="1"/>
  <c r="A337" i="2" s="1"/>
  <c r="A338" i="2" s="1"/>
  <c r="A339" i="2" s="1"/>
  <c r="A340" i="2" s="1"/>
  <c r="A341" i="2" s="1"/>
  <c r="A342" i="2" s="1"/>
  <c r="A343" i="2" s="1"/>
  <c r="A344" i="2" s="1"/>
  <c r="A345" i="2" s="1"/>
  <c r="A346" i="2" s="1"/>
  <c r="A347" i="2" s="1"/>
  <c r="A348" i="2" s="1"/>
  <c r="A349" i="2" s="1"/>
  <c r="A350" i="2" s="1"/>
  <c r="A351" i="2" s="1"/>
  <c r="A352" i="2" s="1"/>
  <c r="A353" i="2" s="1"/>
  <c r="A354" i="2" s="1"/>
  <c r="A355" i="2" s="1"/>
  <c r="A356" i="2" s="1"/>
  <c r="A357" i="2" s="1"/>
  <c r="A358" i="2" s="1"/>
  <c r="A359" i="2" s="1"/>
  <c r="A360" i="2" s="1"/>
  <c r="A361" i="2" s="1"/>
  <c r="A362" i="2" s="1"/>
  <c r="A363" i="2" s="1"/>
  <c r="A364" i="2" s="1"/>
  <c r="A365" i="2" s="1"/>
  <c r="A366" i="2" s="1"/>
  <c r="A367" i="2" s="1"/>
  <c r="A368" i="2" s="1"/>
  <c r="A369" i="2" s="1"/>
  <c r="A370" i="2" s="1"/>
  <c r="A371" i="2" s="1"/>
  <c r="A372" i="2" s="1"/>
  <c r="A373" i="2" s="1"/>
  <c r="A374" i="2" s="1"/>
  <c r="A375" i="2" s="1"/>
  <c r="A376" i="2" s="1"/>
  <c r="A377" i="2" s="1"/>
  <c r="A378" i="2" s="1"/>
  <c r="A379" i="2" s="1"/>
  <c r="A380" i="2" s="1"/>
  <c r="A381" i="2" s="1"/>
  <c r="A382" i="2" s="1"/>
  <c r="A383" i="2" s="1"/>
  <c r="A384" i="2" s="1"/>
  <c r="A385" i="2" s="1"/>
  <c r="A386" i="2" s="1"/>
  <c r="A387" i="2" s="1"/>
  <c r="A388" i="2" s="1"/>
  <c r="A389" i="2" s="1"/>
  <c r="A390" i="2" s="1"/>
  <c r="A391" i="2" s="1"/>
  <c r="A392" i="2" s="1"/>
  <c r="A393" i="2" s="1"/>
  <c r="A394" i="2" s="1"/>
  <c r="A395" i="2" s="1"/>
  <c r="A396" i="2" s="1"/>
  <c r="A397" i="2" s="1"/>
  <c r="A398" i="2" s="1"/>
  <c r="A399" i="2" s="1"/>
  <c r="A400" i="2" s="1"/>
  <c r="A401" i="2" s="1"/>
  <c r="A402" i="2" s="1"/>
  <c r="A403" i="2" s="1"/>
  <c r="A404" i="2" s="1"/>
  <c r="A405" i="2" s="1"/>
  <c r="A406" i="2" s="1"/>
  <c r="A407" i="2" s="1"/>
  <c r="A408" i="2" s="1"/>
  <c r="A409" i="2" s="1"/>
  <c r="A410" i="2" s="1"/>
  <c r="A411" i="2" s="1"/>
  <c r="A412" i="2" s="1"/>
  <c r="A413" i="2" s="1"/>
  <c r="A414" i="2" s="1"/>
  <c r="A415" i="2" s="1"/>
  <c r="A416" i="2" s="1"/>
  <c r="A417" i="2" s="1"/>
  <c r="A418" i="2" s="1"/>
  <c r="A419" i="2" s="1"/>
  <c r="A420" i="2" s="1"/>
  <c r="A421" i="2" s="1"/>
  <c r="A422" i="2" s="1"/>
  <c r="A423" i="2" s="1"/>
  <c r="A424" i="2" s="1"/>
  <c r="A425" i="2" s="1"/>
  <c r="A426" i="2" s="1"/>
  <c r="A427" i="2" s="1"/>
  <c r="A428" i="2" s="1"/>
  <c r="A429" i="2" s="1"/>
  <c r="A430" i="2" s="1"/>
  <c r="A431" i="2" s="1"/>
  <c r="A432" i="2" s="1"/>
  <c r="A433" i="2" s="1"/>
  <c r="A434" i="2" s="1"/>
  <c r="A435" i="2" s="1"/>
  <c r="A436" i="2" s="1"/>
  <c r="A437" i="2" s="1"/>
  <c r="A438" i="2" s="1"/>
  <c r="A439" i="2" s="1"/>
  <c r="A440" i="2" s="1"/>
  <c r="A441" i="2" s="1"/>
  <c r="A442" i="2" s="1"/>
  <c r="A443" i="2" s="1"/>
  <c r="A444" i="2" s="1"/>
  <c r="A445" i="2" s="1"/>
  <c r="A446" i="2" s="1"/>
  <c r="A447" i="2" s="1"/>
  <c r="A448" i="2" s="1"/>
  <c r="A449" i="2" s="1"/>
  <c r="A450" i="2" s="1"/>
  <c r="A451" i="2" s="1"/>
  <c r="A452" i="2" s="1"/>
  <c r="A453" i="2" s="1"/>
  <c r="A454" i="2" s="1"/>
  <c r="A455" i="2" s="1"/>
  <c r="A456" i="2" s="1"/>
  <c r="A457" i="2" s="1"/>
  <c r="A458" i="2" s="1"/>
  <c r="A459" i="2" s="1"/>
  <c r="A460" i="2" s="1"/>
  <c r="A461" i="2" s="1"/>
  <c r="A462" i="2" s="1"/>
  <c r="A463" i="2" s="1"/>
  <c r="A464" i="2" s="1"/>
  <c r="A465" i="2" s="1"/>
  <c r="A466" i="2" s="1"/>
  <c r="A467" i="2" s="1"/>
  <c r="A468" i="2" s="1"/>
  <c r="A469" i="2" s="1"/>
  <c r="A470" i="2" s="1"/>
  <c r="A471" i="2" s="1"/>
  <c r="A472" i="2" s="1"/>
  <c r="A473" i="2" s="1"/>
  <c r="A474" i="2" s="1"/>
  <c r="A475" i="2" s="1"/>
  <c r="A476" i="2" s="1"/>
  <c r="A477" i="2" s="1"/>
  <c r="A478" i="2" s="1"/>
  <c r="A479" i="2" s="1"/>
  <c r="A480" i="2" s="1"/>
  <c r="A481" i="2" s="1"/>
  <c r="A482" i="2" s="1"/>
  <c r="A483" i="2" s="1"/>
  <c r="A484" i="2" s="1"/>
  <c r="A485" i="2" s="1"/>
  <c r="A486" i="2" s="1"/>
  <c r="A487" i="2" s="1"/>
  <c r="A488" i="2" s="1"/>
  <c r="A489" i="2" s="1"/>
  <c r="A490" i="2" s="1"/>
  <c r="A491" i="2" s="1"/>
  <c r="A492" i="2" s="1"/>
  <c r="A493" i="2" s="1"/>
  <c r="A494" i="2" s="1"/>
  <c r="A495" i="2" s="1"/>
  <c r="A496" i="2" s="1"/>
  <c r="A497" i="2" s="1"/>
  <c r="A498" i="2" s="1"/>
  <c r="A499" i="2" s="1"/>
  <c r="A500" i="2" s="1"/>
  <c r="A501" i="2" s="1"/>
  <c r="A502" i="2" s="1"/>
  <c r="A503" i="2" s="1"/>
  <c r="A5" i="2"/>
  <c r="C5" i="2" l="1"/>
  <c r="D5" i="2" s="1"/>
  <c r="B6" i="2" s="1"/>
  <c r="B3" i="1"/>
  <c r="D3" i="1" s="1"/>
  <c r="C6" i="2" l="1"/>
  <c r="D6" i="2" s="1"/>
  <c r="B7" i="2" s="1"/>
  <c r="C7" i="2" s="1"/>
  <c r="D7" i="2" s="1"/>
  <c r="B8" i="2" s="1"/>
  <c r="C8" i="2"/>
  <c r="D8" i="2" s="1"/>
  <c r="B9" i="2" s="1"/>
  <c r="C3" i="1"/>
  <c r="E3" i="1"/>
  <c r="B9" i="1"/>
  <c r="C9" i="2" l="1"/>
  <c r="D9" i="2" s="1"/>
  <c r="B10" i="2" s="1"/>
  <c r="B11" i="1"/>
  <c r="B12" i="1"/>
  <c r="B10" i="1"/>
  <c r="C10" i="2" l="1"/>
  <c r="D10" i="2" s="1"/>
  <c r="B11" i="2" s="1"/>
  <c r="B14" i="1"/>
  <c r="B13" i="1"/>
  <c r="C11" i="2" l="1"/>
  <c r="D11" i="2" s="1"/>
  <c r="B12" i="2" s="1"/>
  <c r="C12" i="2" l="1"/>
  <c r="D12" i="2" s="1"/>
  <c r="B13" i="2" s="1"/>
  <c r="C13" i="2" l="1"/>
  <c r="D13" i="2" s="1"/>
  <c r="B14" i="2" s="1"/>
  <c r="C14" i="2" l="1"/>
  <c r="D14" i="2" s="1"/>
  <c r="B15" i="2" s="1"/>
  <c r="C15" i="2" l="1"/>
  <c r="D15" i="2" s="1"/>
  <c r="B16" i="2" s="1"/>
  <c r="C16" i="2" l="1"/>
  <c r="D16" i="2" s="1"/>
  <c r="B17" i="2" s="1"/>
  <c r="C17" i="2" l="1"/>
  <c r="D17" i="2" s="1"/>
  <c r="B18" i="2" s="1"/>
  <c r="C18" i="2" l="1"/>
  <c r="D18" i="2" s="1"/>
  <c r="B19" i="2" s="1"/>
  <c r="C19" i="2" l="1"/>
  <c r="D19" i="2" s="1"/>
  <c r="B20" i="2" s="1"/>
  <c r="C20" i="2" l="1"/>
  <c r="D20" i="2" s="1"/>
  <c r="B21" i="2" s="1"/>
  <c r="C21" i="2" l="1"/>
  <c r="D21" i="2" s="1"/>
  <c r="B22" i="2" s="1"/>
  <c r="C22" i="2" l="1"/>
  <c r="D22" i="2" s="1"/>
  <c r="B23" i="2" s="1"/>
  <c r="C23" i="2" l="1"/>
  <c r="D23" i="2" s="1"/>
  <c r="B24" i="2" s="1"/>
  <c r="C24" i="2" l="1"/>
  <c r="D24" i="2" s="1"/>
  <c r="B25" i="2" s="1"/>
  <c r="C25" i="2" l="1"/>
  <c r="D25" i="2" s="1"/>
  <c r="B26" i="2" s="1"/>
  <c r="C26" i="2" l="1"/>
  <c r="D26" i="2" s="1"/>
  <c r="B27" i="2" s="1"/>
  <c r="C27" i="2" l="1"/>
  <c r="D27" i="2" s="1"/>
  <c r="B28" i="2" s="1"/>
  <c r="C28" i="2" l="1"/>
  <c r="D28" i="2" s="1"/>
  <c r="B29" i="2" s="1"/>
  <c r="C29" i="2" l="1"/>
  <c r="D29" i="2" s="1"/>
  <c r="B30" i="2" s="1"/>
  <c r="C30" i="2" l="1"/>
  <c r="D30" i="2" s="1"/>
  <c r="B31" i="2" s="1"/>
  <c r="C31" i="2" l="1"/>
  <c r="D31" i="2" s="1"/>
  <c r="B32" i="2" s="1"/>
  <c r="C32" i="2" l="1"/>
  <c r="D32" i="2" s="1"/>
  <c r="B33" i="2" s="1"/>
  <c r="C33" i="2" l="1"/>
  <c r="D33" i="2" s="1"/>
  <c r="B34" i="2" s="1"/>
  <c r="C34" i="2" l="1"/>
  <c r="D34" i="2" s="1"/>
  <c r="B35" i="2" s="1"/>
  <c r="C35" i="2" l="1"/>
  <c r="D35" i="2" s="1"/>
  <c r="B36" i="2" s="1"/>
  <c r="C36" i="2" l="1"/>
  <c r="D36" i="2" s="1"/>
  <c r="B37" i="2" s="1"/>
  <c r="C37" i="2" l="1"/>
  <c r="D37" i="2" s="1"/>
  <c r="B38" i="2" s="1"/>
  <c r="C38" i="2" l="1"/>
  <c r="D38" i="2" s="1"/>
  <c r="B39" i="2" s="1"/>
  <c r="C39" i="2" l="1"/>
  <c r="D39" i="2" s="1"/>
  <c r="B40" i="2" s="1"/>
  <c r="C40" i="2" l="1"/>
  <c r="D40" i="2" s="1"/>
  <c r="B41" i="2" s="1"/>
  <c r="C41" i="2" l="1"/>
  <c r="D41" i="2" s="1"/>
  <c r="B42" i="2" s="1"/>
  <c r="C42" i="2" l="1"/>
  <c r="D42" i="2" s="1"/>
  <c r="B43" i="2" s="1"/>
  <c r="C43" i="2" l="1"/>
  <c r="D43" i="2" s="1"/>
  <c r="B44" i="2" s="1"/>
  <c r="C44" i="2" l="1"/>
  <c r="D44" i="2" s="1"/>
  <c r="B45" i="2" s="1"/>
  <c r="C45" i="2" l="1"/>
  <c r="D45" i="2" s="1"/>
  <c r="B46" i="2" s="1"/>
  <c r="C46" i="2" l="1"/>
  <c r="D46" i="2" s="1"/>
  <c r="B47" i="2" s="1"/>
  <c r="C47" i="2" l="1"/>
  <c r="D47" i="2" s="1"/>
  <c r="B48" i="2" s="1"/>
  <c r="C48" i="2" l="1"/>
  <c r="D48" i="2" s="1"/>
  <c r="B49" i="2" s="1"/>
  <c r="C49" i="2" l="1"/>
  <c r="D49" i="2" s="1"/>
  <c r="B50" i="2" s="1"/>
  <c r="C50" i="2" l="1"/>
  <c r="D50" i="2" s="1"/>
  <c r="B51" i="2" s="1"/>
  <c r="C51" i="2" l="1"/>
  <c r="D51" i="2" s="1"/>
  <c r="B52" i="2" s="1"/>
  <c r="C52" i="2" l="1"/>
  <c r="D52" i="2" s="1"/>
  <c r="B53" i="2" s="1"/>
  <c r="C53" i="2" l="1"/>
  <c r="D53" i="2" s="1"/>
  <c r="B54" i="2" s="1"/>
  <c r="C54" i="2" l="1"/>
  <c r="D54" i="2" s="1"/>
  <c r="B55" i="2" s="1"/>
  <c r="C55" i="2" l="1"/>
  <c r="D55" i="2" s="1"/>
  <c r="B56" i="2" s="1"/>
  <c r="C56" i="2" l="1"/>
  <c r="D56" i="2" s="1"/>
  <c r="B57" i="2" s="1"/>
  <c r="C57" i="2" l="1"/>
  <c r="D57" i="2" s="1"/>
  <c r="B58" i="2" s="1"/>
  <c r="C58" i="2" l="1"/>
  <c r="D58" i="2" s="1"/>
  <c r="B59" i="2" s="1"/>
  <c r="C59" i="2" l="1"/>
  <c r="D59" i="2" s="1"/>
  <c r="B60" i="2" s="1"/>
  <c r="C60" i="2" l="1"/>
  <c r="D60" i="2" s="1"/>
  <c r="B61" i="2" s="1"/>
  <c r="C61" i="2" l="1"/>
  <c r="D61" i="2" s="1"/>
  <c r="B62" i="2" s="1"/>
  <c r="C62" i="2" l="1"/>
  <c r="D62" i="2" s="1"/>
  <c r="B63" i="2" s="1"/>
  <c r="C63" i="2" l="1"/>
  <c r="D63" i="2" s="1"/>
  <c r="B64" i="2" s="1"/>
  <c r="C64" i="2" l="1"/>
  <c r="D64" i="2" s="1"/>
  <c r="B65" i="2" s="1"/>
  <c r="C65" i="2" l="1"/>
  <c r="D65" i="2" s="1"/>
  <c r="B66" i="2" s="1"/>
  <c r="C66" i="2" l="1"/>
  <c r="D66" i="2" s="1"/>
  <c r="B67" i="2" s="1"/>
  <c r="C67" i="2" l="1"/>
  <c r="D67" i="2" s="1"/>
  <c r="B68" i="2" s="1"/>
  <c r="C68" i="2" l="1"/>
  <c r="D68" i="2" s="1"/>
  <c r="B69" i="2" s="1"/>
  <c r="C69" i="2" l="1"/>
  <c r="D69" i="2" s="1"/>
  <c r="B70" i="2" s="1"/>
  <c r="C70" i="2" l="1"/>
  <c r="D70" i="2" s="1"/>
  <c r="B71" i="2"/>
  <c r="C71" i="2" l="1"/>
  <c r="D71" i="2" s="1"/>
  <c r="B72" i="2" s="1"/>
  <c r="C72" i="2" l="1"/>
  <c r="D72" i="2" s="1"/>
  <c r="B73" i="2" s="1"/>
  <c r="C73" i="2" l="1"/>
  <c r="D73" i="2" s="1"/>
  <c r="B74" i="2"/>
  <c r="C74" i="2" l="1"/>
  <c r="D74" i="2" s="1"/>
  <c r="B75" i="2"/>
  <c r="C75" i="2" l="1"/>
  <c r="D75" i="2" s="1"/>
  <c r="B76" i="2" s="1"/>
  <c r="C76" i="2" l="1"/>
  <c r="D76" i="2" s="1"/>
  <c r="B77" i="2" s="1"/>
  <c r="C77" i="2" l="1"/>
  <c r="D77" i="2" s="1"/>
  <c r="B78" i="2"/>
  <c r="C78" i="2" l="1"/>
  <c r="D78" i="2" s="1"/>
  <c r="B79" i="2"/>
  <c r="C79" i="2" l="1"/>
  <c r="D79" i="2" s="1"/>
  <c r="B80" i="2" s="1"/>
  <c r="C80" i="2" l="1"/>
  <c r="D80" i="2" s="1"/>
  <c r="B81" i="2" s="1"/>
  <c r="C81" i="2" l="1"/>
  <c r="D81" i="2" s="1"/>
  <c r="B82" i="2"/>
  <c r="C82" i="2" l="1"/>
  <c r="D82" i="2" s="1"/>
  <c r="B83" i="2"/>
  <c r="C83" i="2" l="1"/>
  <c r="D83" i="2" s="1"/>
  <c r="B84" i="2" s="1"/>
  <c r="C84" i="2" l="1"/>
  <c r="D84" i="2" s="1"/>
  <c r="B85" i="2" s="1"/>
  <c r="C85" i="2" l="1"/>
  <c r="D85" i="2" s="1"/>
  <c r="B86" i="2" s="1"/>
  <c r="C86" i="2" l="1"/>
  <c r="D86" i="2" s="1"/>
  <c r="B87" i="2"/>
  <c r="C87" i="2" l="1"/>
  <c r="D87" i="2" s="1"/>
  <c r="B88" i="2" s="1"/>
  <c r="C88" i="2" l="1"/>
  <c r="D88" i="2" s="1"/>
  <c r="B89" i="2" s="1"/>
  <c r="C89" i="2" l="1"/>
  <c r="D89" i="2" s="1"/>
  <c r="B90" i="2" s="1"/>
  <c r="C90" i="2" l="1"/>
  <c r="D90" i="2" s="1"/>
  <c r="B91" i="2"/>
  <c r="C91" i="2" l="1"/>
  <c r="D91" i="2" s="1"/>
  <c r="B92" i="2" s="1"/>
  <c r="C92" i="2" l="1"/>
  <c r="D92" i="2" s="1"/>
  <c r="B93" i="2" s="1"/>
  <c r="C93" i="2" l="1"/>
  <c r="D93" i="2" s="1"/>
  <c r="B94" i="2" s="1"/>
  <c r="C94" i="2" l="1"/>
  <c r="D94" i="2" s="1"/>
  <c r="B95" i="2" s="1"/>
  <c r="C95" i="2" l="1"/>
  <c r="D95" i="2" s="1"/>
  <c r="B96" i="2" s="1"/>
  <c r="C96" i="2" l="1"/>
  <c r="D96" i="2" s="1"/>
  <c r="B97" i="2" s="1"/>
  <c r="C97" i="2" l="1"/>
  <c r="D97" i="2" s="1"/>
  <c r="B98" i="2" s="1"/>
  <c r="C98" i="2" l="1"/>
  <c r="D98" i="2" s="1"/>
  <c r="B99" i="2" s="1"/>
  <c r="C99" i="2" l="1"/>
  <c r="D99" i="2" s="1"/>
  <c r="B100" i="2" s="1"/>
  <c r="C100" i="2" l="1"/>
  <c r="D100" i="2" s="1"/>
  <c r="B101" i="2" s="1"/>
  <c r="C101" i="2" l="1"/>
  <c r="D101" i="2" s="1"/>
  <c r="B102" i="2" s="1"/>
  <c r="C102" i="2" l="1"/>
  <c r="D102" i="2" s="1"/>
  <c r="B103" i="2" s="1"/>
  <c r="C103" i="2" l="1"/>
  <c r="D103" i="2" s="1"/>
  <c r="B104" i="2" s="1"/>
  <c r="C104" i="2" l="1"/>
  <c r="D104" i="2" s="1"/>
  <c r="B105" i="2" s="1"/>
  <c r="C105" i="2" l="1"/>
  <c r="D105" i="2" s="1"/>
  <c r="B106" i="2" s="1"/>
  <c r="C106" i="2" l="1"/>
  <c r="D106" i="2" s="1"/>
  <c r="B107" i="2" s="1"/>
  <c r="C107" i="2" l="1"/>
  <c r="D107" i="2" s="1"/>
  <c r="B108" i="2" s="1"/>
  <c r="C108" i="2" l="1"/>
  <c r="D108" i="2" s="1"/>
  <c r="B109" i="2" s="1"/>
  <c r="C109" i="2" l="1"/>
  <c r="D109" i="2" s="1"/>
  <c r="B110" i="2" s="1"/>
  <c r="C110" i="2" l="1"/>
  <c r="D110" i="2" s="1"/>
  <c r="B111" i="2" s="1"/>
  <c r="C111" i="2" l="1"/>
  <c r="D111" i="2" s="1"/>
  <c r="B112" i="2" s="1"/>
  <c r="C112" i="2" l="1"/>
  <c r="D112" i="2" s="1"/>
  <c r="B113" i="2" s="1"/>
  <c r="C113" i="2" l="1"/>
  <c r="D113" i="2" s="1"/>
  <c r="B114" i="2" s="1"/>
  <c r="C114" i="2" l="1"/>
  <c r="D114" i="2" s="1"/>
  <c r="B115" i="2" s="1"/>
  <c r="C115" i="2" l="1"/>
  <c r="D115" i="2" s="1"/>
  <c r="B116" i="2" s="1"/>
  <c r="C116" i="2" l="1"/>
  <c r="D116" i="2" s="1"/>
  <c r="B117" i="2" s="1"/>
  <c r="C117" i="2" l="1"/>
  <c r="D117" i="2" s="1"/>
  <c r="B118" i="2" s="1"/>
  <c r="C118" i="2" l="1"/>
  <c r="D118" i="2" s="1"/>
  <c r="B119" i="2" s="1"/>
  <c r="C119" i="2" l="1"/>
  <c r="D119" i="2" s="1"/>
  <c r="B120" i="2" s="1"/>
  <c r="C120" i="2" l="1"/>
  <c r="D120" i="2" s="1"/>
  <c r="B121" i="2" s="1"/>
  <c r="C121" i="2" l="1"/>
  <c r="D121" i="2" s="1"/>
  <c r="B122" i="2" s="1"/>
  <c r="C122" i="2" l="1"/>
  <c r="D122" i="2" s="1"/>
  <c r="B123" i="2" s="1"/>
  <c r="C123" i="2" l="1"/>
  <c r="D123" i="2" s="1"/>
  <c r="B124" i="2" s="1"/>
  <c r="C124" i="2" l="1"/>
  <c r="D124" i="2" s="1"/>
  <c r="B125" i="2" s="1"/>
  <c r="C125" i="2" l="1"/>
  <c r="D125" i="2" s="1"/>
  <c r="B126" i="2" s="1"/>
  <c r="C126" i="2" l="1"/>
  <c r="D126" i="2" s="1"/>
  <c r="B127" i="2" s="1"/>
  <c r="C127" i="2" l="1"/>
  <c r="D127" i="2" s="1"/>
  <c r="B128" i="2" s="1"/>
  <c r="C128" i="2" l="1"/>
  <c r="D128" i="2" s="1"/>
  <c r="B129" i="2" s="1"/>
  <c r="C129" i="2" l="1"/>
  <c r="D129" i="2" s="1"/>
  <c r="B130" i="2" s="1"/>
  <c r="C130" i="2" l="1"/>
  <c r="D130" i="2" s="1"/>
  <c r="B131" i="2" s="1"/>
  <c r="C131" i="2" l="1"/>
  <c r="D131" i="2" s="1"/>
  <c r="B132" i="2" s="1"/>
  <c r="C132" i="2" l="1"/>
  <c r="D132" i="2" s="1"/>
  <c r="B133" i="2" s="1"/>
  <c r="C133" i="2" l="1"/>
  <c r="D133" i="2" s="1"/>
  <c r="B134" i="2" s="1"/>
  <c r="C134" i="2" l="1"/>
  <c r="D134" i="2" s="1"/>
  <c r="B135" i="2" s="1"/>
  <c r="C135" i="2" l="1"/>
  <c r="D135" i="2" s="1"/>
  <c r="B136" i="2" s="1"/>
  <c r="C136" i="2" l="1"/>
  <c r="D136" i="2" s="1"/>
  <c r="B137" i="2" s="1"/>
  <c r="C137" i="2" l="1"/>
  <c r="D137" i="2" s="1"/>
  <c r="B138" i="2" s="1"/>
  <c r="C138" i="2" l="1"/>
  <c r="D138" i="2" s="1"/>
  <c r="B139" i="2" s="1"/>
  <c r="C139" i="2" l="1"/>
  <c r="D139" i="2" s="1"/>
  <c r="B140" i="2" s="1"/>
  <c r="C140" i="2" l="1"/>
  <c r="D140" i="2" s="1"/>
  <c r="B141" i="2" s="1"/>
  <c r="C141" i="2" l="1"/>
  <c r="D141" i="2" s="1"/>
  <c r="B142" i="2" s="1"/>
  <c r="C142" i="2" l="1"/>
  <c r="D142" i="2" s="1"/>
  <c r="B143" i="2" s="1"/>
  <c r="C143" i="2" l="1"/>
  <c r="D143" i="2" s="1"/>
  <c r="B144" i="2" s="1"/>
  <c r="C144" i="2" l="1"/>
  <c r="D144" i="2" s="1"/>
  <c r="B145" i="2" s="1"/>
  <c r="C145" i="2" l="1"/>
  <c r="D145" i="2" s="1"/>
  <c r="B146" i="2" s="1"/>
  <c r="C146" i="2" l="1"/>
  <c r="D146" i="2" s="1"/>
  <c r="B147" i="2" s="1"/>
  <c r="C147" i="2" l="1"/>
  <c r="D147" i="2" s="1"/>
  <c r="B148" i="2" s="1"/>
  <c r="C148" i="2" l="1"/>
  <c r="D148" i="2" s="1"/>
  <c r="B149" i="2" s="1"/>
  <c r="C149" i="2" l="1"/>
  <c r="D149" i="2" s="1"/>
  <c r="B150" i="2" s="1"/>
  <c r="C150" i="2" l="1"/>
  <c r="D150" i="2" s="1"/>
  <c r="B151" i="2" s="1"/>
  <c r="C151" i="2" l="1"/>
  <c r="D151" i="2" s="1"/>
  <c r="B152" i="2" s="1"/>
  <c r="C152" i="2" l="1"/>
  <c r="D152" i="2" s="1"/>
  <c r="B153" i="2" s="1"/>
  <c r="C153" i="2" l="1"/>
  <c r="D153" i="2" s="1"/>
  <c r="B154" i="2" s="1"/>
  <c r="C154" i="2" l="1"/>
  <c r="D154" i="2" s="1"/>
  <c r="B155" i="2" s="1"/>
  <c r="C155" i="2" l="1"/>
  <c r="D155" i="2" s="1"/>
  <c r="B156" i="2" s="1"/>
  <c r="C156" i="2" l="1"/>
  <c r="D156" i="2" s="1"/>
  <c r="B157" i="2" s="1"/>
  <c r="C157" i="2" l="1"/>
  <c r="D157" i="2" s="1"/>
  <c r="B158" i="2" s="1"/>
  <c r="C158" i="2" l="1"/>
  <c r="D158" i="2" s="1"/>
  <c r="B159" i="2" s="1"/>
  <c r="C159" i="2" l="1"/>
  <c r="D159" i="2" s="1"/>
  <c r="B160" i="2" s="1"/>
  <c r="C160" i="2" l="1"/>
  <c r="D160" i="2" s="1"/>
  <c r="B161" i="2" s="1"/>
  <c r="C161" i="2" l="1"/>
  <c r="D161" i="2" s="1"/>
  <c r="B162" i="2" s="1"/>
  <c r="C162" i="2" l="1"/>
  <c r="D162" i="2" s="1"/>
  <c r="B163" i="2" s="1"/>
  <c r="C163" i="2" l="1"/>
  <c r="D163" i="2" s="1"/>
  <c r="B164" i="2" s="1"/>
  <c r="C164" i="2" l="1"/>
  <c r="D164" i="2" s="1"/>
  <c r="B165" i="2" s="1"/>
  <c r="C165" i="2" l="1"/>
  <c r="D165" i="2" s="1"/>
  <c r="B166" i="2" s="1"/>
  <c r="C166" i="2" l="1"/>
  <c r="D166" i="2" s="1"/>
  <c r="B167" i="2" s="1"/>
  <c r="C167" i="2" l="1"/>
  <c r="D167" i="2" s="1"/>
  <c r="B168" i="2" s="1"/>
  <c r="C168" i="2" l="1"/>
  <c r="D168" i="2" s="1"/>
  <c r="B169" i="2" s="1"/>
  <c r="C169" i="2" l="1"/>
  <c r="D169" i="2" s="1"/>
  <c r="B170" i="2" s="1"/>
  <c r="C170" i="2" l="1"/>
  <c r="D170" i="2" s="1"/>
  <c r="B171" i="2" s="1"/>
  <c r="C171" i="2" l="1"/>
  <c r="D171" i="2" s="1"/>
  <c r="B172" i="2" s="1"/>
  <c r="C172" i="2" l="1"/>
  <c r="D172" i="2" s="1"/>
  <c r="B173" i="2" s="1"/>
  <c r="C173" i="2" l="1"/>
  <c r="D173" i="2" s="1"/>
  <c r="B174" i="2" s="1"/>
  <c r="C174" i="2" l="1"/>
  <c r="D174" i="2" s="1"/>
  <c r="B175" i="2" s="1"/>
  <c r="C175" i="2" l="1"/>
  <c r="D175" i="2" s="1"/>
  <c r="B176" i="2" s="1"/>
  <c r="C176" i="2" l="1"/>
  <c r="D176" i="2" s="1"/>
  <c r="B177" i="2" s="1"/>
  <c r="C177" i="2" l="1"/>
  <c r="D177" i="2" s="1"/>
  <c r="B178" i="2" s="1"/>
  <c r="C178" i="2" l="1"/>
  <c r="D178" i="2" s="1"/>
  <c r="B179" i="2" s="1"/>
  <c r="C179" i="2" l="1"/>
  <c r="D179" i="2" s="1"/>
  <c r="B180" i="2" s="1"/>
  <c r="C180" i="2" l="1"/>
  <c r="D180" i="2" s="1"/>
  <c r="B181" i="2" s="1"/>
  <c r="C181" i="2" l="1"/>
  <c r="D181" i="2" s="1"/>
  <c r="B182" i="2" s="1"/>
  <c r="C182" i="2" l="1"/>
  <c r="D182" i="2" s="1"/>
  <c r="B183" i="2" s="1"/>
  <c r="C183" i="2" l="1"/>
  <c r="D183" i="2" s="1"/>
  <c r="B184" i="2" s="1"/>
  <c r="C184" i="2" l="1"/>
  <c r="D184" i="2" s="1"/>
  <c r="B185" i="2" s="1"/>
  <c r="C185" i="2" l="1"/>
  <c r="D185" i="2" s="1"/>
  <c r="B186" i="2" s="1"/>
  <c r="C186" i="2" l="1"/>
  <c r="D186" i="2" s="1"/>
  <c r="B187" i="2" s="1"/>
  <c r="C187" i="2" l="1"/>
  <c r="D187" i="2" s="1"/>
  <c r="B188" i="2" s="1"/>
  <c r="C188" i="2" l="1"/>
  <c r="D188" i="2" s="1"/>
  <c r="B189" i="2" s="1"/>
  <c r="C189" i="2" l="1"/>
  <c r="D189" i="2" s="1"/>
  <c r="B190" i="2" s="1"/>
  <c r="C190" i="2" l="1"/>
  <c r="D190" i="2" s="1"/>
  <c r="B191" i="2" s="1"/>
  <c r="C191" i="2" l="1"/>
  <c r="D191" i="2" s="1"/>
  <c r="B192" i="2" s="1"/>
  <c r="C192" i="2" l="1"/>
  <c r="D192" i="2" s="1"/>
  <c r="B193" i="2" s="1"/>
  <c r="C193" i="2" l="1"/>
  <c r="D193" i="2" s="1"/>
  <c r="B194" i="2" s="1"/>
  <c r="C194" i="2" l="1"/>
  <c r="D194" i="2" s="1"/>
  <c r="B195" i="2" s="1"/>
  <c r="C195" i="2" l="1"/>
  <c r="D195" i="2" s="1"/>
  <c r="B196" i="2" s="1"/>
  <c r="C196" i="2" l="1"/>
  <c r="D196" i="2" s="1"/>
  <c r="B197" i="2" s="1"/>
  <c r="C197" i="2" l="1"/>
  <c r="D197" i="2" s="1"/>
  <c r="B198" i="2" s="1"/>
  <c r="C198" i="2" l="1"/>
  <c r="D198" i="2" s="1"/>
  <c r="B199" i="2" s="1"/>
  <c r="C199" i="2" l="1"/>
  <c r="D199" i="2" s="1"/>
  <c r="B200" i="2" s="1"/>
  <c r="C200" i="2" l="1"/>
  <c r="D200" i="2" s="1"/>
  <c r="B201" i="2" s="1"/>
  <c r="C201" i="2" l="1"/>
  <c r="D201" i="2" s="1"/>
  <c r="B202" i="2" s="1"/>
  <c r="C202" i="2" l="1"/>
  <c r="D202" i="2" s="1"/>
  <c r="B203" i="2" s="1"/>
  <c r="C203" i="2" l="1"/>
  <c r="D203" i="2" s="1"/>
  <c r="B204" i="2" s="1"/>
  <c r="C204" i="2" l="1"/>
  <c r="D204" i="2" s="1"/>
  <c r="B205" i="2" s="1"/>
  <c r="C205" i="2" l="1"/>
  <c r="D205" i="2" s="1"/>
  <c r="B206" i="2" s="1"/>
  <c r="C206" i="2" l="1"/>
  <c r="D206" i="2" s="1"/>
  <c r="B207" i="2" s="1"/>
  <c r="C207" i="2" l="1"/>
  <c r="D207" i="2" s="1"/>
  <c r="B208" i="2" s="1"/>
  <c r="C208" i="2" l="1"/>
  <c r="D208" i="2" s="1"/>
  <c r="B209" i="2" s="1"/>
  <c r="C209" i="2" l="1"/>
  <c r="D209" i="2" s="1"/>
  <c r="B210" i="2" s="1"/>
  <c r="C210" i="2" l="1"/>
  <c r="D210" i="2" s="1"/>
  <c r="B211" i="2" s="1"/>
  <c r="C211" i="2" l="1"/>
  <c r="D211" i="2" s="1"/>
  <c r="B212" i="2" s="1"/>
  <c r="C212" i="2" l="1"/>
  <c r="D212" i="2" s="1"/>
  <c r="B213" i="2" s="1"/>
  <c r="C213" i="2" l="1"/>
  <c r="D213" i="2" s="1"/>
  <c r="B214" i="2" s="1"/>
  <c r="C214" i="2" l="1"/>
  <c r="D214" i="2" s="1"/>
  <c r="B215" i="2" s="1"/>
  <c r="C215" i="2" l="1"/>
  <c r="D215" i="2" s="1"/>
  <c r="B216" i="2" s="1"/>
  <c r="C216" i="2" l="1"/>
  <c r="D216" i="2" s="1"/>
  <c r="B217" i="2" s="1"/>
  <c r="C217" i="2" l="1"/>
  <c r="D217" i="2" s="1"/>
  <c r="B218" i="2" s="1"/>
  <c r="C218" i="2" l="1"/>
  <c r="D218" i="2" s="1"/>
  <c r="B219" i="2" s="1"/>
  <c r="C219" i="2" l="1"/>
  <c r="D219" i="2" s="1"/>
  <c r="B220" i="2" s="1"/>
  <c r="C220" i="2" l="1"/>
  <c r="D220" i="2" s="1"/>
  <c r="B221" i="2" s="1"/>
  <c r="C221" i="2" l="1"/>
  <c r="D221" i="2" s="1"/>
  <c r="B222" i="2" s="1"/>
  <c r="C222" i="2" l="1"/>
  <c r="D222" i="2" s="1"/>
  <c r="B223" i="2" s="1"/>
  <c r="C223" i="2" l="1"/>
  <c r="D223" i="2" s="1"/>
  <c r="B224" i="2" s="1"/>
  <c r="C224" i="2" l="1"/>
  <c r="D224" i="2" s="1"/>
  <c r="B225" i="2" s="1"/>
  <c r="C225" i="2" l="1"/>
  <c r="D225" i="2" s="1"/>
  <c r="B226" i="2" s="1"/>
  <c r="C226" i="2" l="1"/>
  <c r="D226" i="2" s="1"/>
  <c r="B227" i="2" s="1"/>
  <c r="C227" i="2" l="1"/>
  <c r="D227" i="2" s="1"/>
  <c r="B228" i="2" s="1"/>
  <c r="C228" i="2" l="1"/>
  <c r="D228" i="2" s="1"/>
  <c r="B229" i="2" s="1"/>
  <c r="C229" i="2" l="1"/>
  <c r="D229" i="2" s="1"/>
  <c r="B230" i="2" s="1"/>
  <c r="C230" i="2" l="1"/>
  <c r="D230" i="2" s="1"/>
  <c r="B231" i="2" s="1"/>
  <c r="C231" i="2" l="1"/>
  <c r="D231" i="2" s="1"/>
  <c r="B232" i="2" s="1"/>
  <c r="C232" i="2" l="1"/>
  <c r="D232" i="2" s="1"/>
  <c r="B233" i="2" s="1"/>
  <c r="C233" i="2" l="1"/>
  <c r="D233" i="2" s="1"/>
  <c r="B234" i="2" s="1"/>
  <c r="C234" i="2" l="1"/>
  <c r="D234" i="2" s="1"/>
  <c r="B235" i="2" s="1"/>
  <c r="C235" i="2" l="1"/>
  <c r="D235" i="2" s="1"/>
  <c r="B236" i="2" s="1"/>
  <c r="C236" i="2" l="1"/>
  <c r="D236" i="2" s="1"/>
  <c r="B237" i="2" s="1"/>
  <c r="C237" i="2" l="1"/>
  <c r="D237" i="2" s="1"/>
  <c r="B238" i="2" s="1"/>
  <c r="C238" i="2" l="1"/>
  <c r="D238" i="2" s="1"/>
  <c r="B239" i="2" s="1"/>
  <c r="C239" i="2" l="1"/>
  <c r="D239" i="2" s="1"/>
  <c r="B240" i="2" s="1"/>
  <c r="C240" i="2" l="1"/>
  <c r="D240" i="2" s="1"/>
  <c r="B241" i="2" s="1"/>
  <c r="C241" i="2" l="1"/>
  <c r="D241" i="2" s="1"/>
  <c r="B242" i="2" s="1"/>
  <c r="C242" i="2" l="1"/>
  <c r="D242" i="2" s="1"/>
  <c r="B243" i="2" s="1"/>
  <c r="C243" i="2" l="1"/>
  <c r="D243" i="2" s="1"/>
  <c r="B244" i="2" s="1"/>
  <c r="C244" i="2" l="1"/>
  <c r="D244" i="2" s="1"/>
  <c r="B245" i="2" s="1"/>
  <c r="C245" i="2" l="1"/>
  <c r="D245" i="2" s="1"/>
  <c r="B246" i="2" s="1"/>
  <c r="C246" i="2" l="1"/>
  <c r="D246" i="2" s="1"/>
  <c r="B247" i="2" s="1"/>
  <c r="C247" i="2" l="1"/>
  <c r="D247" i="2" s="1"/>
  <c r="B248" i="2" s="1"/>
  <c r="C248" i="2" l="1"/>
  <c r="D248" i="2" s="1"/>
  <c r="B249" i="2" s="1"/>
  <c r="C249" i="2" l="1"/>
  <c r="D249" i="2" s="1"/>
  <c r="B250" i="2" s="1"/>
  <c r="C250" i="2" l="1"/>
  <c r="D250" i="2" s="1"/>
  <c r="B251" i="2" s="1"/>
  <c r="C251" i="2" l="1"/>
  <c r="D251" i="2" s="1"/>
  <c r="B252" i="2" s="1"/>
  <c r="C252" i="2" l="1"/>
  <c r="D252" i="2" s="1"/>
  <c r="B253" i="2" s="1"/>
  <c r="C253" i="2" l="1"/>
  <c r="D253" i="2" s="1"/>
  <c r="B254" i="2" s="1"/>
  <c r="C254" i="2" l="1"/>
  <c r="D254" i="2" s="1"/>
  <c r="B255" i="2" s="1"/>
  <c r="C255" i="2" l="1"/>
  <c r="D255" i="2" s="1"/>
  <c r="B256" i="2" s="1"/>
  <c r="C256" i="2" l="1"/>
  <c r="D256" i="2" s="1"/>
  <c r="B257" i="2" s="1"/>
  <c r="C257" i="2" l="1"/>
  <c r="D257" i="2" s="1"/>
  <c r="B258" i="2" s="1"/>
  <c r="C258" i="2" l="1"/>
  <c r="D258" i="2" s="1"/>
  <c r="B259" i="2" s="1"/>
  <c r="C259" i="2" l="1"/>
  <c r="D259" i="2" s="1"/>
  <c r="B260" i="2" s="1"/>
  <c r="C260" i="2" l="1"/>
  <c r="D260" i="2" s="1"/>
  <c r="B261" i="2" s="1"/>
  <c r="C261" i="2" l="1"/>
  <c r="D261" i="2" s="1"/>
  <c r="B262" i="2" s="1"/>
  <c r="C262" i="2" l="1"/>
  <c r="D262" i="2" s="1"/>
  <c r="B263" i="2" s="1"/>
  <c r="C263" i="2" l="1"/>
  <c r="D263" i="2" s="1"/>
  <c r="B264" i="2" s="1"/>
  <c r="C264" i="2" l="1"/>
  <c r="D264" i="2" s="1"/>
  <c r="B265" i="2" s="1"/>
  <c r="C265" i="2" l="1"/>
  <c r="D265" i="2" s="1"/>
  <c r="B266" i="2" s="1"/>
  <c r="C266" i="2" l="1"/>
  <c r="D266" i="2" s="1"/>
  <c r="B267" i="2" s="1"/>
  <c r="C267" i="2" l="1"/>
  <c r="D267" i="2" s="1"/>
  <c r="B268" i="2" s="1"/>
  <c r="C268" i="2" l="1"/>
  <c r="D268" i="2" s="1"/>
  <c r="B269" i="2" s="1"/>
  <c r="C269" i="2" l="1"/>
  <c r="D269" i="2" s="1"/>
  <c r="B270" i="2" s="1"/>
  <c r="C270" i="2" l="1"/>
  <c r="D270" i="2" s="1"/>
  <c r="B271" i="2" s="1"/>
  <c r="C271" i="2" l="1"/>
  <c r="D271" i="2" s="1"/>
  <c r="B272" i="2" s="1"/>
  <c r="C272" i="2" l="1"/>
  <c r="D272" i="2" s="1"/>
  <c r="B273" i="2" s="1"/>
  <c r="C273" i="2" l="1"/>
  <c r="D273" i="2" s="1"/>
  <c r="B274" i="2" s="1"/>
  <c r="C274" i="2" l="1"/>
  <c r="D274" i="2" s="1"/>
  <c r="B275" i="2" s="1"/>
  <c r="C275" i="2" l="1"/>
  <c r="D275" i="2" s="1"/>
  <c r="B276" i="2" s="1"/>
  <c r="C276" i="2" l="1"/>
  <c r="D276" i="2" s="1"/>
  <c r="B277" i="2" s="1"/>
  <c r="C277" i="2" l="1"/>
  <c r="D277" i="2" s="1"/>
  <c r="B278" i="2" s="1"/>
  <c r="C278" i="2" l="1"/>
  <c r="D278" i="2" s="1"/>
  <c r="B279" i="2" s="1"/>
  <c r="C279" i="2" l="1"/>
  <c r="D279" i="2" s="1"/>
  <c r="B280" i="2" s="1"/>
  <c r="C280" i="2" l="1"/>
  <c r="D280" i="2" s="1"/>
  <c r="B281" i="2" s="1"/>
  <c r="C281" i="2" l="1"/>
  <c r="D281" i="2" s="1"/>
  <c r="B282" i="2" s="1"/>
  <c r="C282" i="2" l="1"/>
  <c r="D282" i="2" s="1"/>
  <c r="B283" i="2" s="1"/>
  <c r="C283" i="2" l="1"/>
  <c r="D283" i="2" s="1"/>
  <c r="B284" i="2" s="1"/>
  <c r="C284" i="2" l="1"/>
  <c r="D284" i="2" s="1"/>
  <c r="B285" i="2" s="1"/>
  <c r="C285" i="2" l="1"/>
  <c r="D285" i="2" s="1"/>
  <c r="B286" i="2" s="1"/>
  <c r="C286" i="2" l="1"/>
  <c r="D286" i="2" s="1"/>
  <c r="B287" i="2" s="1"/>
  <c r="C287" i="2" l="1"/>
  <c r="D287" i="2" s="1"/>
  <c r="B288" i="2" s="1"/>
  <c r="C288" i="2" l="1"/>
  <c r="D288" i="2" s="1"/>
  <c r="B289" i="2" s="1"/>
  <c r="C289" i="2" l="1"/>
  <c r="D289" i="2" s="1"/>
  <c r="B290" i="2" s="1"/>
  <c r="C290" i="2" l="1"/>
  <c r="D290" i="2" s="1"/>
  <c r="B291" i="2" s="1"/>
  <c r="C291" i="2" l="1"/>
  <c r="D291" i="2" s="1"/>
  <c r="B292" i="2" s="1"/>
  <c r="C292" i="2" l="1"/>
  <c r="D292" i="2" s="1"/>
  <c r="B293" i="2" s="1"/>
  <c r="C293" i="2" l="1"/>
  <c r="D293" i="2" s="1"/>
  <c r="B294" i="2" s="1"/>
  <c r="C294" i="2" l="1"/>
  <c r="D294" i="2" s="1"/>
  <c r="B295" i="2" s="1"/>
  <c r="C295" i="2" l="1"/>
  <c r="D295" i="2" s="1"/>
  <c r="B296" i="2" s="1"/>
  <c r="C296" i="2" l="1"/>
  <c r="D296" i="2" s="1"/>
  <c r="B297" i="2" s="1"/>
  <c r="C297" i="2" l="1"/>
  <c r="D297" i="2" s="1"/>
  <c r="B298" i="2" s="1"/>
  <c r="C298" i="2" l="1"/>
  <c r="D298" i="2" s="1"/>
  <c r="B299" i="2" s="1"/>
  <c r="C299" i="2" l="1"/>
  <c r="D299" i="2" s="1"/>
  <c r="B300" i="2" s="1"/>
  <c r="C300" i="2" l="1"/>
  <c r="D300" i="2" s="1"/>
  <c r="B301" i="2" s="1"/>
  <c r="C301" i="2" l="1"/>
  <c r="D301" i="2" s="1"/>
  <c r="B302" i="2" s="1"/>
  <c r="B303" i="2" l="1"/>
  <c r="C302" i="2"/>
  <c r="D302" i="2" s="1"/>
  <c r="C303" i="2" l="1"/>
  <c r="D303" i="2" s="1"/>
  <c r="B304" i="2" s="1"/>
  <c r="C304" i="2" l="1"/>
  <c r="D304" i="2" s="1"/>
  <c r="B305" i="2" s="1"/>
  <c r="C305" i="2" l="1"/>
  <c r="D305" i="2" s="1"/>
  <c r="B306" i="2" s="1"/>
  <c r="C306" i="2" l="1"/>
  <c r="D306" i="2" s="1"/>
  <c r="B307" i="2" s="1"/>
  <c r="C307" i="2" l="1"/>
  <c r="D307" i="2" s="1"/>
  <c r="B308" i="2" s="1"/>
  <c r="C308" i="2" l="1"/>
  <c r="D308" i="2" s="1"/>
  <c r="B309" i="2" s="1"/>
  <c r="C309" i="2" l="1"/>
  <c r="D309" i="2" s="1"/>
  <c r="B310" i="2" s="1"/>
  <c r="C310" i="2" l="1"/>
  <c r="D310" i="2" s="1"/>
  <c r="B311" i="2" s="1"/>
  <c r="C311" i="2" l="1"/>
  <c r="D311" i="2" s="1"/>
  <c r="B312" i="2" s="1"/>
  <c r="C312" i="2" l="1"/>
  <c r="D312" i="2" s="1"/>
  <c r="B313" i="2" s="1"/>
  <c r="C313" i="2" l="1"/>
  <c r="D313" i="2" s="1"/>
  <c r="B314" i="2" s="1"/>
  <c r="C314" i="2" l="1"/>
  <c r="D314" i="2" s="1"/>
  <c r="B315" i="2" s="1"/>
  <c r="C315" i="2" l="1"/>
  <c r="D315" i="2" s="1"/>
  <c r="B316" i="2" s="1"/>
  <c r="C316" i="2" l="1"/>
  <c r="D316" i="2" s="1"/>
  <c r="B317" i="2" s="1"/>
  <c r="C317" i="2" l="1"/>
  <c r="D317" i="2" s="1"/>
  <c r="B318" i="2" s="1"/>
  <c r="C318" i="2" l="1"/>
  <c r="D318" i="2" s="1"/>
  <c r="B319" i="2" s="1"/>
  <c r="C319" i="2" l="1"/>
  <c r="D319" i="2" s="1"/>
  <c r="B320" i="2" s="1"/>
  <c r="C320" i="2" l="1"/>
  <c r="D320" i="2" s="1"/>
  <c r="B321" i="2" s="1"/>
  <c r="C321" i="2" l="1"/>
  <c r="D321" i="2" s="1"/>
  <c r="B322" i="2" s="1"/>
  <c r="C322" i="2" l="1"/>
  <c r="D322" i="2" s="1"/>
  <c r="B323" i="2" s="1"/>
  <c r="C323" i="2" l="1"/>
  <c r="D323" i="2" s="1"/>
  <c r="B324" i="2" s="1"/>
  <c r="C324" i="2" l="1"/>
  <c r="D324" i="2" s="1"/>
  <c r="B325" i="2" s="1"/>
  <c r="C325" i="2" l="1"/>
  <c r="D325" i="2" s="1"/>
  <c r="B326" i="2" s="1"/>
  <c r="C326" i="2" l="1"/>
  <c r="D326" i="2" s="1"/>
  <c r="B327" i="2" s="1"/>
  <c r="C327" i="2" l="1"/>
  <c r="D327" i="2" s="1"/>
  <c r="B328" i="2" s="1"/>
  <c r="C328" i="2" l="1"/>
  <c r="D328" i="2" s="1"/>
  <c r="B329" i="2" s="1"/>
  <c r="C329" i="2" l="1"/>
  <c r="D329" i="2" s="1"/>
  <c r="B330" i="2" s="1"/>
  <c r="C330" i="2" l="1"/>
  <c r="D330" i="2" s="1"/>
  <c r="B331" i="2" s="1"/>
  <c r="C331" i="2" l="1"/>
  <c r="D331" i="2" s="1"/>
  <c r="B332" i="2" s="1"/>
  <c r="C332" i="2" l="1"/>
  <c r="D332" i="2" s="1"/>
  <c r="B333" i="2" s="1"/>
  <c r="C333" i="2" l="1"/>
  <c r="D333" i="2" s="1"/>
  <c r="B334" i="2" s="1"/>
  <c r="C334" i="2" l="1"/>
  <c r="D334" i="2" s="1"/>
  <c r="B335" i="2" s="1"/>
  <c r="C335" i="2" l="1"/>
  <c r="D335" i="2" s="1"/>
  <c r="B336" i="2" s="1"/>
  <c r="C336" i="2" l="1"/>
  <c r="D336" i="2" s="1"/>
  <c r="B337" i="2" s="1"/>
  <c r="C337" i="2" l="1"/>
  <c r="D337" i="2" s="1"/>
  <c r="B338" i="2" s="1"/>
  <c r="C338" i="2" l="1"/>
  <c r="D338" i="2" s="1"/>
  <c r="B339" i="2" s="1"/>
  <c r="C339" i="2" l="1"/>
  <c r="D339" i="2" s="1"/>
  <c r="B340" i="2" s="1"/>
  <c r="C340" i="2" l="1"/>
  <c r="D340" i="2" s="1"/>
  <c r="B341" i="2" s="1"/>
  <c r="C341" i="2" l="1"/>
  <c r="D341" i="2" s="1"/>
  <c r="B342" i="2" s="1"/>
  <c r="C342" i="2" l="1"/>
  <c r="D342" i="2" s="1"/>
  <c r="B343" i="2" s="1"/>
  <c r="C343" i="2" l="1"/>
  <c r="D343" i="2" s="1"/>
  <c r="B344" i="2" s="1"/>
  <c r="C344" i="2" l="1"/>
  <c r="D344" i="2" s="1"/>
  <c r="B345" i="2" s="1"/>
  <c r="C345" i="2" l="1"/>
  <c r="D345" i="2" s="1"/>
  <c r="B346" i="2" s="1"/>
  <c r="C346" i="2" l="1"/>
  <c r="D346" i="2" s="1"/>
  <c r="B347" i="2" s="1"/>
  <c r="C347" i="2" l="1"/>
  <c r="D347" i="2" s="1"/>
  <c r="B348" i="2" s="1"/>
  <c r="C348" i="2" l="1"/>
  <c r="D348" i="2" s="1"/>
  <c r="B349" i="2" s="1"/>
  <c r="C349" i="2" l="1"/>
  <c r="D349" i="2" s="1"/>
  <c r="B350" i="2" s="1"/>
  <c r="C350" i="2" l="1"/>
  <c r="D350" i="2" s="1"/>
  <c r="B351" i="2" s="1"/>
  <c r="C351" i="2" l="1"/>
  <c r="D351" i="2" s="1"/>
  <c r="B352" i="2" s="1"/>
  <c r="C352" i="2" l="1"/>
  <c r="D352" i="2" s="1"/>
  <c r="B353" i="2" s="1"/>
  <c r="C353" i="2" l="1"/>
  <c r="D353" i="2" s="1"/>
  <c r="B354" i="2" s="1"/>
  <c r="C354" i="2" l="1"/>
  <c r="D354" i="2" s="1"/>
  <c r="B355" i="2" s="1"/>
  <c r="C355" i="2" l="1"/>
  <c r="D355" i="2" s="1"/>
  <c r="B356" i="2" s="1"/>
  <c r="C356" i="2" l="1"/>
  <c r="D356" i="2" s="1"/>
  <c r="B357" i="2" s="1"/>
  <c r="C357" i="2" l="1"/>
  <c r="D357" i="2" s="1"/>
  <c r="B358" i="2" s="1"/>
  <c r="C358" i="2" l="1"/>
  <c r="D358" i="2" s="1"/>
  <c r="B359" i="2" s="1"/>
  <c r="C359" i="2" l="1"/>
  <c r="D359" i="2" s="1"/>
  <c r="B360" i="2" s="1"/>
  <c r="C360" i="2" l="1"/>
  <c r="D360" i="2" s="1"/>
  <c r="B361" i="2" s="1"/>
  <c r="C361" i="2" l="1"/>
  <c r="D361" i="2" s="1"/>
  <c r="B362" i="2" s="1"/>
  <c r="C362" i="2" l="1"/>
  <c r="D362" i="2" s="1"/>
  <c r="B363" i="2" s="1"/>
  <c r="C363" i="2" l="1"/>
  <c r="D363" i="2" s="1"/>
  <c r="B364" i="2" s="1"/>
  <c r="C364" i="2" l="1"/>
  <c r="D364" i="2" s="1"/>
  <c r="B365" i="2" s="1"/>
  <c r="C365" i="2" l="1"/>
  <c r="D365" i="2" s="1"/>
  <c r="B366" i="2" s="1"/>
  <c r="C366" i="2" l="1"/>
  <c r="D366" i="2" s="1"/>
  <c r="B367" i="2" s="1"/>
  <c r="C367" i="2" l="1"/>
  <c r="D367" i="2" s="1"/>
  <c r="B368" i="2" s="1"/>
  <c r="C368" i="2" l="1"/>
  <c r="D368" i="2" s="1"/>
  <c r="B369" i="2" s="1"/>
  <c r="C369" i="2" l="1"/>
  <c r="D369" i="2" s="1"/>
  <c r="B370" i="2" s="1"/>
  <c r="C370" i="2" l="1"/>
  <c r="D370" i="2" s="1"/>
  <c r="B371" i="2" s="1"/>
  <c r="C371" i="2" l="1"/>
  <c r="D371" i="2" s="1"/>
  <c r="B372" i="2" s="1"/>
  <c r="C372" i="2" l="1"/>
  <c r="D372" i="2" s="1"/>
  <c r="B373" i="2" s="1"/>
  <c r="C373" i="2" l="1"/>
  <c r="D373" i="2" s="1"/>
  <c r="B374" i="2" s="1"/>
  <c r="C374" i="2" l="1"/>
  <c r="D374" i="2" s="1"/>
  <c r="B375" i="2" s="1"/>
  <c r="C375" i="2" l="1"/>
  <c r="D375" i="2" s="1"/>
  <c r="B376" i="2" s="1"/>
  <c r="C376" i="2" l="1"/>
  <c r="D376" i="2" s="1"/>
  <c r="B377" i="2" s="1"/>
  <c r="C377" i="2" l="1"/>
  <c r="D377" i="2" s="1"/>
  <c r="B378" i="2" s="1"/>
  <c r="C378" i="2" l="1"/>
  <c r="D378" i="2" s="1"/>
  <c r="B379" i="2" s="1"/>
  <c r="C379" i="2" l="1"/>
  <c r="D379" i="2" s="1"/>
  <c r="B380" i="2" s="1"/>
  <c r="C380" i="2" l="1"/>
  <c r="D380" i="2" s="1"/>
  <c r="B381" i="2" s="1"/>
  <c r="C381" i="2" l="1"/>
  <c r="D381" i="2" s="1"/>
  <c r="B382" i="2" s="1"/>
  <c r="C382" i="2" l="1"/>
  <c r="D382" i="2" s="1"/>
  <c r="B383" i="2" s="1"/>
  <c r="C383" i="2" l="1"/>
  <c r="D383" i="2" s="1"/>
  <c r="B384" i="2" s="1"/>
  <c r="C384" i="2" l="1"/>
  <c r="D384" i="2" s="1"/>
  <c r="B385" i="2" s="1"/>
  <c r="C385" i="2" l="1"/>
  <c r="D385" i="2" s="1"/>
  <c r="B386" i="2" s="1"/>
  <c r="C386" i="2" l="1"/>
  <c r="D386" i="2" s="1"/>
  <c r="B387" i="2" s="1"/>
  <c r="C387" i="2" l="1"/>
  <c r="D387" i="2" s="1"/>
  <c r="B388" i="2" s="1"/>
  <c r="C388" i="2" l="1"/>
  <c r="D388" i="2" s="1"/>
  <c r="B389" i="2" s="1"/>
  <c r="C389" i="2" l="1"/>
  <c r="D389" i="2" s="1"/>
  <c r="B390" i="2" s="1"/>
  <c r="C390" i="2" l="1"/>
  <c r="D390" i="2" s="1"/>
  <c r="B391" i="2" s="1"/>
  <c r="C391" i="2" l="1"/>
  <c r="D391" i="2" s="1"/>
  <c r="B392" i="2" s="1"/>
  <c r="C392" i="2" l="1"/>
  <c r="D392" i="2" s="1"/>
  <c r="B393" i="2" s="1"/>
  <c r="C393" i="2" l="1"/>
  <c r="D393" i="2" s="1"/>
  <c r="B394" i="2" s="1"/>
  <c r="C394" i="2" l="1"/>
  <c r="D394" i="2" s="1"/>
  <c r="B395" i="2" s="1"/>
  <c r="C395" i="2" l="1"/>
  <c r="D395" i="2" s="1"/>
  <c r="B396" i="2" s="1"/>
  <c r="C396" i="2" l="1"/>
  <c r="D396" i="2" s="1"/>
  <c r="B397" i="2" s="1"/>
  <c r="C397" i="2" l="1"/>
  <c r="D397" i="2" s="1"/>
  <c r="B398" i="2" s="1"/>
  <c r="C398" i="2" l="1"/>
  <c r="D398" i="2" s="1"/>
  <c r="B399" i="2" s="1"/>
  <c r="C399" i="2" l="1"/>
  <c r="D399" i="2" s="1"/>
  <c r="B400" i="2" s="1"/>
  <c r="C400" i="2" l="1"/>
  <c r="D400" i="2" s="1"/>
  <c r="B401" i="2" s="1"/>
  <c r="C401" i="2" l="1"/>
  <c r="D401" i="2" s="1"/>
  <c r="B402" i="2" s="1"/>
  <c r="C402" i="2" l="1"/>
  <c r="D402" i="2" s="1"/>
  <c r="B403" i="2" s="1"/>
  <c r="C403" i="2" l="1"/>
  <c r="D403" i="2" s="1"/>
  <c r="B404" i="2" s="1"/>
  <c r="C404" i="2" l="1"/>
  <c r="D404" i="2" s="1"/>
  <c r="B405" i="2" s="1"/>
  <c r="C405" i="2" l="1"/>
  <c r="D405" i="2" s="1"/>
  <c r="B406" i="2" s="1"/>
  <c r="C406" i="2" l="1"/>
  <c r="D406" i="2" s="1"/>
  <c r="B407" i="2" s="1"/>
  <c r="C407" i="2" l="1"/>
  <c r="D407" i="2" s="1"/>
  <c r="B408" i="2" s="1"/>
  <c r="C408" i="2" l="1"/>
  <c r="D408" i="2" s="1"/>
  <c r="B409" i="2" s="1"/>
  <c r="C409" i="2" l="1"/>
  <c r="D409" i="2" s="1"/>
  <c r="B410" i="2" s="1"/>
  <c r="C410" i="2" l="1"/>
  <c r="D410" i="2" s="1"/>
  <c r="B411" i="2" s="1"/>
  <c r="C411" i="2" l="1"/>
  <c r="D411" i="2" s="1"/>
  <c r="B412" i="2" s="1"/>
  <c r="C412" i="2" l="1"/>
  <c r="D412" i="2" s="1"/>
  <c r="B413" i="2" s="1"/>
  <c r="C413" i="2" l="1"/>
  <c r="D413" i="2" s="1"/>
  <c r="B414" i="2" s="1"/>
  <c r="C414" i="2" l="1"/>
  <c r="D414" i="2" s="1"/>
  <c r="B415" i="2" s="1"/>
  <c r="C415" i="2" l="1"/>
  <c r="D415" i="2" s="1"/>
  <c r="B416" i="2" s="1"/>
  <c r="C416" i="2" l="1"/>
  <c r="D416" i="2" s="1"/>
  <c r="B417" i="2" s="1"/>
  <c r="C417" i="2" l="1"/>
  <c r="D417" i="2" s="1"/>
  <c r="B418" i="2" s="1"/>
  <c r="C418" i="2" l="1"/>
  <c r="D418" i="2" s="1"/>
  <c r="B419" i="2" s="1"/>
  <c r="C419" i="2" l="1"/>
  <c r="D419" i="2" s="1"/>
  <c r="B420" i="2" s="1"/>
  <c r="C420" i="2" l="1"/>
  <c r="D420" i="2" s="1"/>
  <c r="B421" i="2" s="1"/>
  <c r="C421" i="2" l="1"/>
  <c r="D421" i="2" s="1"/>
  <c r="B422" i="2" s="1"/>
  <c r="C422" i="2" l="1"/>
  <c r="D422" i="2" s="1"/>
  <c r="B423" i="2" s="1"/>
  <c r="C423" i="2" l="1"/>
  <c r="D423" i="2" s="1"/>
  <c r="B424" i="2" s="1"/>
  <c r="C424" i="2" l="1"/>
  <c r="D424" i="2" s="1"/>
  <c r="B425" i="2" s="1"/>
  <c r="C425" i="2" l="1"/>
  <c r="D425" i="2" s="1"/>
  <c r="B426" i="2" s="1"/>
  <c r="C426" i="2" l="1"/>
  <c r="D426" i="2" s="1"/>
  <c r="B427" i="2" s="1"/>
  <c r="C427" i="2" l="1"/>
  <c r="D427" i="2" s="1"/>
  <c r="B428" i="2" s="1"/>
  <c r="C428" i="2" l="1"/>
  <c r="D428" i="2" s="1"/>
  <c r="B429" i="2" s="1"/>
  <c r="C429" i="2" l="1"/>
  <c r="D429" i="2" s="1"/>
  <c r="B430" i="2" s="1"/>
  <c r="C430" i="2" l="1"/>
  <c r="D430" i="2" s="1"/>
  <c r="B431" i="2" s="1"/>
  <c r="C431" i="2" l="1"/>
  <c r="D431" i="2" s="1"/>
  <c r="B432" i="2" s="1"/>
  <c r="C432" i="2" l="1"/>
  <c r="D432" i="2" s="1"/>
  <c r="B433" i="2" s="1"/>
  <c r="C433" i="2" l="1"/>
  <c r="D433" i="2" s="1"/>
  <c r="B434" i="2" s="1"/>
  <c r="C434" i="2" l="1"/>
  <c r="D434" i="2" s="1"/>
  <c r="B435" i="2" s="1"/>
  <c r="C435" i="2" l="1"/>
  <c r="D435" i="2" s="1"/>
  <c r="B436" i="2" s="1"/>
  <c r="C436" i="2" l="1"/>
  <c r="D436" i="2" s="1"/>
  <c r="B437" i="2" s="1"/>
  <c r="C437" i="2" l="1"/>
  <c r="D437" i="2" s="1"/>
  <c r="B438" i="2" s="1"/>
  <c r="C438" i="2" l="1"/>
  <c r="D438" i="2" s="1"/>
  <c r="B439" i="2" s="1"/>
  <c r="C439" i="2" l="1"/>
  <c r="D439" i="2" s="1"/>
  <c r="B440" i="2" s="1"/>
  <c r="C440" i="2" l="1"/>
  <c r="D440" i="2" s="1"/>
  <c r="B441" i="2" s="1"/>
  <c r="C441" i="2" l="1"/>
  <c r="D441" i="2" s="1"/>
  <c r="B442" i="2" s="1"/>
  <c r="C442" i="2" l="1"/>
  <c r="D442" i="2" s="1"/>
  <c r="B443" i="2" s="1"/>
  <c r="C443" i="2" l="1"/>
  <c r="D443" i="2" s="1"/>
  <c r="B444" i="2" s="1"/>
  <c r="C444" i="2" l="1"/>
  <c r="D444" i="2" s="1"/>
  <c r="B445" i="2" s="1"/>
  <c r="C445" i="2" l="1"/>
  <c r="D445" i="2" s="1"/>
  <c r="B446" i="2" s="1"/>
  <c r="C446" i="2" l="1"/>
  <c r="D446" i="2" s="1"/>
  <c r="B447" i="2" s="1"/>
  <c r="C447" i="2" l="1"/>
  <c r="D447" i="2" s="1"/>
  <c r="B448" i="2" s="1"/>
  <c r="C448" i="2" l="1"/>
  <c r="D448" i="2" s="1"/>
  <c r="B449" i="2" s="1"/>
  <c r="C449" i="2" l="1"/>
  <c r="D449" i="2" s="1"/>
  <c r="B450" i="2" s="1"/>
  <c r="C450" i="2" l="1"/>
  <c r="D450" i="2" s="1"/>
  <c r="B451" i="2" s="1"/>
  <c r="C451" i="2" l="1"/>
  <c r="D451" i="2" s="1"/>
  <c r="B452" i="2" s="1"/>
  <c r="C452" i="2" l="1"/>
  <c r="D452" i="2" s="1"/>
  <c r="B453" i="2" s="1"/>
  <c r="C453" i="2" l="1"/>
  <c r="D453" i="2" s="1"/>
  <c r="B454" i="2" s="1"/>
  <c r="C454" i="2" l="1"/>
  <c r="D454" i="2" s="1"/>
  <c r="B455" i="2" s="1"/>
  <c r="C455" i="2" l="1"/>
  <c r="D455" i="2" s="1"/>
  <c r="B456" i="2" s="1"/>
  <c r="C456" i="2" l="1"/>
  <c r="D456" i="2" s="1"/>
  <c r="B457" i="2" s="1"/>
  <c r="C457" i="2" l="1"/>
  <c r="D457" i="2" s="1"/>
  <c r="B458" i="2" s="1"/>
  <c r="C458" i="2" l="1"/>
  <c r="D458" i="2" s="1"/>
  <c r="B459" i="2" s="1"/>
  <c r="C459" i="2" l="1"/>
  <c r="D459" i="2" s="1"/>
  <c r="B460" i="2" s="1"/>
  <c r="C460" i="2" l="1"/>
  <c r="D460" i="2" s="1"/>
  <c r="B461" i="2" s="1"/>
  <c r="C461" i="2" l="1"/>
  <c r="D461" i="2" s="1"/>
  <c r="B462" i="2" s="1"/>
  <c r="C462" i="2" l="1"/>
  <c r="D462" i="2" s="1"/>
  <c r="B463" i="2" s="1"/>
  <c r="C463" i="2" l="1"/>
  <c r="D463" i="2" s="1"/>
  <c r="B464" i="2" s="1"/>
  <c r="C464" i="2" l="1"/>
  <c r="D464" i="2" s="1"/>
  <c r="B465" i="2" s="1"/>
  <c r="C465" i="2" l="1"/>
  <c r="D465" i="2" s="1"/>
  <c r="B466" i="2" s="1"/>
  <c r="C466" i="2" l="1"/>
  <c r="D466" i="2" s="1"/>
  <c r="B467" i="2" s="1"/>
  <c r="C467" i="2" l="1"/>
  <c r="D467" i="2" s="1"/>
  <c r="B468" i="2" s="1"/>
  <c r="C468" i="2" l="1"/>
  <c r="D468" i="2" s="1"/>
  <c r="B469" i="2" s="1"/>
  <c r="C469" i="2" l="1"/>
  <c r="D469" i="2" s="1"/>
  <c r="B470" i="2" s="1"/>
  <c r="C470" i="2" l="1"/>
  <c r="D470" i="2" s="1"/>
  <c r="B471" i="2" s="1"/>
  <c r="C471" i="2" l="1"/>
  <c r="D471" i="2" s="1"/>
  <c r="B472" i="2" s="1"/>
  <c r="C472" i="2" l="1"/>
  <c r="D472" i="2" s="1"/>
  <c r="B473" i="2" s="1"/>
  <c r="C473" i="2" l="1"/>
  <c r="D473" i="2" s="1"/>
  <c r="B474" i="2" s="1"/>
  <c r="C474" i="2" l="1"/>
  <c r="D474" i="2" s="1"/>
  <c r="B475" i="2" s="1"/>
  <c r="C475" i="2" l="1"/>
  <c r="D475" i="2" s="1"/>
  <c r="B476" i="2" s="1"/>
  <c r="C476" i="2" l="1"/>
  <c r="D476" i="2" s="1"/>
  <c r="B477" i="2" s="1"/>
  <c r="C477" i="2" l="1"/>
  <c r="D477" i="2" s="1"/>
  <c r="B478" i="2" s="1"/>
  <c r="C478" i="2" l="1"/>
  <c r="D478" i="2" s="1"/>
  <c r="B479" i="2" s="1"/>
  <c r="C479" i="2" l="1"/>
  <c r="D479" i="2" s="1"/>
  <c r="B480" i="2" s="1"/>
  <c r="C480" i="2" l="1"/>
  <c r="D480" i="2" s="1"/>
  <c r="B481" i="2" s="1"/>
  <c r="C481" i="2" l="1"/>
  <c r="D481" i="2" s="1"/>
  <c r="B482" i="2" s="1"/>
  <c r="C482" i="2" l="1"/>
  <c r="D482" i="2" s="1"/>
  <c r="B483" i="2" s="1"/>
  <c r="C483" i="2" l="1"/>
  <c r="D483" i="2" s="1"/>
  <c r="B484" i="2" s="1"/>
  <c r="C484" i="2" l="1"/>
  <c r="D484" i="2" s="1"/>
  <c r="B485" i="2" s="1"/>
  <c r="C485" i="2" l="1"/>
  <c r="D485" i="2" s="1"/>
  <c r="B486" i="2"/>
  <c r="C486" i="2" l="1"/>
  <c r="D486" i="2" s="1"/>
  <c r="B487" i="2" s="1"/>
  <c r="C487" i="2" l="1"/>
  <c r="D487" i="2" s="1"/>
  <c r="B488" i="2" s="1"/>
  <c r="C488" i="2" l="1"/>
  <c r="D488" i="2" s="1"/>
  <c r="B489" i="2" s="1"/>
  <c r="C489" i="2" l="1"/>
  <c r="D489" i="2" s="1"/>
  <c r="B490" i="2" s="1"/>
  <c r="C490" i="2" l="1"/>
  <c r="D490" i="2" s="1"/>
  <c r="B491" i="2" s="1"/>
  <c r="C491" i="2" l="1"/>
  <c r="D491" i="2" s="1"/>
  <c r="B492" i="2" s="1"/>
  <c r="C492" i="2" l="1"/>
  <c r="D492" i="2" s="1"/>
  <c r="B493" i="2" s="1"/>
  <c r="C493" i="2" l="1"/>
  <c r="D493" i="2" s="1"/>
  <c r="B494" i="2" s="1"/>
  <c r="C494" i="2" l="1"/>
  <c r="D494" i="2" s="1"/>
  <c r="B495" i="2" s="1"/>
  <c r="C495" i="2" l="1"/>
  <c r="D495" i="2" s="1"/>
  <c r="B496" i="2" s="1"/>
  <c r="C496" i="2" l="1"/>
  <c r="D496" i="2" s="1"/>
  <c r="B497" i="2" s="1"/>
  <c r="C497" i="2" l="1"/>
  <c r="D497" i="2" s="1"/>
  <c r="B498" i="2" s="1"/>
  <c r="C498" i="2" l="1"/>
  <c r="D498" i="2" s="1"/>
  <c r="B499" i="2" s="1"/>
  <c r="C499" i="2" l="1"/>
  <c r="D499" i="2" s="1"/>
  <c r="B500" i="2" s="1"/>
  <c r="C500" i="2" l="1"/>
  <c r="D500" i="2" s="1"/>
  <c r="B501" i="2" s="1"/>
  <c r="C501" i="2" l="1"/>
  <c r="D501" i="2" s="1"/>
  <c r="B502" i="2" s="1"/>
  <c r="C502" i="2" l="1"/>
  <c r="D502" i="2" s="1"/>
  <c r="B503" i="2" s="1"/>
  <c r="C503" i="2" l="1"/>
  <c r="D503" i="2" s="1"/>
</calcChain>
</file>

<file path=xl/sharedStrings.xml><?xml version="1.0" encoding="utf-8"?>
<sst xmlns="http://schemas.openxmlformats.org/spreadsheetml/2006/main" count="30" uniqueCount="25">
  <si>
    <t>Nb Lot DAX 1e</t>
  </si>
  <si>
    <t>Levier</t>
  </si>
  <si>
    <t>1pt</t>
  </si>
  <si>
    <t>2pt</t>
  </si>
  <si>
    <t xml:space="preserve">5pt </t>
  </si>
  <si>
    <t>10pt</t>
  </si>
  <si>
    <t>20pt</t>
  </si>
  <si>
    <t>30pt</t>
  </si>
  <si>
    <t>PARAMETRES</t>
  </si>
  <si>
    <t>"Puissance"</t>
  </si>
  <si>
    <t>Capital de départ</t>
  </si>
  <si>
    <t>Plus petite valeur de point (€)</t>
  </si>
  <si>
    <t>Nb Lot à 5e</t>
  </si>
  <si>
    <t>Nb Lot à 25e</t>
  </si>
  <si>
    <t>Gymnastique mentale</t>
  </si>
  <si>
    <t>RESULTATS : EXEMPLE DAX</t>
  </si>
  <si>
    <t>Capital actuel</t>
  </si>
  <si>
    <t>Valeur de l'indice (points)</t>
  </si>
  <si>
    <t>Nb jour</t>
  </si>
  <si>
    <t>Paramètres</t>
  </si>
  <si>
    <t>Nb de lot</t>
  </si>
  <si>
    <t>Ce modèle suppose que le levier ne change qu'une fois par jour</t>
  </si>
  <si>
    <t>Gain</t>
  </si>
  <si>
    <t>Gain en points/jour</t>
  </si>
  <si>
    <t>Capital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</si>
</sst>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2" xfId="0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0" fillId="0" borderId="0" xfId="0" applyBorder="1"/>
    <xf numFmtId="0" fontId="0" fillId="0" borderId="4" xfId="0" applyBorder="1"/>
    <xf numFmtId="2" fontId="0" fillId="0" borderId="8" xfId="0" applyNumberFormat="1" applyBorder="1"/>
    <xf numFmtId="164" fontId="0" fillId="0" borderId="8" xfId="0" applyNumberFormat="1" applyBorder="1"/>
    <xf numFmtId="0" fontId="0" fillId="0" borderId="8" xfId="0" applyBorder="1"/>
    <xf numFmtId="0" fontId="0" fillId="0" borderId="6" xfId="0" applyBorder="1"/>
    <xf numFmtId="0" fontId="0" fillId="0" borderId="3" xfId="0" applyBorder="1"/>
    <xf numFmtId="2" fontId="0" fillId="0" borderId="4" xfId="0" applyNumberFormat="1" applyBorder="1"/>
    <xf numFmtId="0" fontId="0" fillId="0" borderId="5" xfId="0" applyBorder="1"/>
    <xf numFmtId="0" fontId="1" fillId="0" borderId="0" xfId="0" applyFont="1" applyAlignment="1">
      <alignment horizontal="center"/>
    </xf>
    <xf numFmtId="0" fontId="1" fillId="0" borderId="9" xfId="0" applyFont="1" applyFill="1" applyBorder="1"/>
    <xf numFmtId="0" fontId="0" fillId="0" borderId="10" xfId="0" applyFill="1" applyBorder="1"/>
    <xf numFmtId="164" fontId="0" fillId="0" borderId="0" xfId="0" applyNumberFormat="1"/>
    <xf numFmtId="0" fontId="1" fillId="0" borderId="1" xfId="0" applyFont="1" applyBorder="1"/>
    <xf numFmtId="0" fontId="1" fillId="0" borderId="0" xfId="0" applyFont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Progression</a:t>
            </a:r>
            <a:r>
              <a:rPr lang="fr-FR" baseline="0"/>
              <a:t> du capital</a:t>
            </a:r>
            <a:endParaRPr lang="fr-FR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Capital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'Version Light heavy'!$A$4:$A$503</c:f>
              <c:numCache>
                <c:formatCode>General</c:formatCode>
                <c:ptCount val="50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  <c:pt idx="455">
                  <c:v>456</c:v>
                </c:pt>
                <c:pt idx="456">
                  <c:v>457</c:v>
                </c:pt>
                <c:pt idx="457">
                  <c:v>458</c:v>
                </c:pt>
                <c:pt idx="458">
                  <c:v>459</c:v>
                </c:pt>
                <c:pt idx="459">
                  <c:v>460</c:v>
                </c:pt>
                <c:pt idx="460">
                  <c:v>461</c:v>
                </c:pt>
                <c:pt idx="461">
                  <c:v>462</c:v>
                </c:pt>
                <c:pt idx="462">
                  <c:v>463</c:v>
                </c:pt>
                <c:pt idx="463">
                  <c:v>464</c:v>
                </c:pt>
                <c:pt idx="464">
                  <c:v>465</c:v>
                </c:pt>
                <c:pt idx="465">
                  <c:v>466</c:v>
                </c:pt>
                <c:pt idx="466">
                  <c:v>467</c:v>
                </c:pt>
                <c:pt idx="467">
                  <c:v>468</c:v>
                </c:pt>
                <c:pt idx="468">
                  <c:v>469</c:v>
                </c:pt>
                <c:pt idx="469">
                  <c:v>470</c:v>
                </c:pt>
                <c:pt idx="470">
                  <c:v>471</c:v>
                </c:pt>
                <c:pt idx="471">
                  <c:v>472</c:v>
                </c:pt>
                <c:pt idx="472">
                  <c:v>473</c:v>
                </c:pt>
                <c:pt idx="473">
                  <c:v>474</c:v>
                </c:pt>
                <c:pt idx="474">
                  <c:v>475</c:v>
                </c:pt>
                <c:pt idx="475">
                  <c:v>476</c:v>
                </c:pt>
                <c:pt idx="476">
                  <c:v>477</c:v>
                </c:pt>
                <c:pt idx="477">
                  <c:v>478</c:v>
                </c:pt>
                <c:pt idx="478">
                  <c:v>479</c:v>
                </c:pt>
                <c:pt idx="479">
                  <c:v>480</c:v>
                </c:pt>
                <c:pt idx="480">
                  <c:v>481</c:v>
                </c:pt>
                <c:pt idx="481">
                  <c:v>482</c:v>
                </c:pt>
                <c:pt idx="482">
                  <c:v>483</c:v>
                </c:pt>
                <c:pt idx="483">
                  <c:v>484</c:v>
                </c:pt>
                <c:pt idx="484">
                  <c:v>485</c:v>
                </c:pt>
                <c:pt idx="485">
                  <c:v>486</c:v>
                </c:pt>
                <c:pt idx="486">
                  <c:v>487</c:v>
                </c:pt>
                <c:pt idx="487">
                  <c:v>488</c:v>
                </c:pt>
                <c:pt idx="488">
                  <c:v>489</c:v>
                </c:pt>
                <c:pt idx="489">
                  <c:v>490</c:v>
                </c:pt>
                <c:pt idx="490">
                  <c:v>491</c:v>
                </c:pt>
                <c:pt idx="491">
                  <c:v>492</c:v>
                </c:pt>
                <c:pt idx="492">
                  <c:v>493</c:v>
                </c:pt>
                <c:pt idx="493">
                  <c:v>494</c:v>
                </c:pt>
                <c:pt idx="494">
                  <c:v>495</c:v>
                </c:pt>
                <c:pt idx="495">
                  <c:v>496</c:v>
                </c:pt>
                <c:pt idx="496">
                  <c:v>497</c:v>
                </c:pt>
                <c:pt idx="497">
                  <c:v>498</c:v>
                </c:pt>
                <c:pt idx="498">
                  <c:v>499</c:v>
                </c:pt>
                <c:pt idx="499">
                  <c:v>500</c:v>
                </c:pt>
              </c:numCache>
            </c:numRef>
          </c:cat>
          <c:val>
            <c:numRef>
              <c:f>'Version Light heavy'!$B$4:$B$503</c:f>
              <c:numCache>
                <c:formatCode>0.0</c:formatCode>
                <c:ptCount val="500"/>
                <c:pt idx="0" formatCode="General">
                  <c:v>100</c:v>
                </c:pt>
                <c:pt idx="1">
                  <c:v>120</c:v>
                </c:pt>
                <c:pt idx="2">
                  <c:v>141.90890230020665</c:v>
                </c:pt>
                <c:pt idx="3">
                  <c:v>165.73400690020424</c:v>
                </c:pt>
                <c:pt idx="4">
                  <c:v>191.48155100834816</c:v>
                </c:pt>
                <c:pt idx="5">
                  <c:v>219.15692280410536</c:v>
                </c:pt>
                <c:pt idx="6">
                  <c:v>248.76482193957969</c:v>
                </c:pt>
                <c:pt idx="7">
                  <c:v>280.30938229090361</c:v>
                </c:pt>
                <c:pt idx="8">
                  <c:v>313.79426737602245</c:v>
                </c:pt>
                <c:pt idx="9">
                  <c:v>349.22274560334813</c:v>
                </c:pt>
                <c:pt idx="10">
                  <c:v>386.59775038479791</c:v>
                </c:pt>
                <c:pt idx="11">
                  <c:v>425.92192871746227</c:v>
                </c:pt>
                <c:pt idx="12">
                  <c:v>467.1976808592446</c:v>
                </c:pt>
                <c:pt idx="13">
                  <c:v>510.42719304058869</c:v>
                </c:pt>
                <c:pt idx="14">
                  <c:v>555.61246466932141</c:v>
                </c:pt>
                <c:pt idx="15">
                  <c:v>602.75533113581116</c:v>
                </c:pt>
                <c:pt idx="16">
                  <c:v>651.85748306974619</c:v>
                </c:pt>
                <c:pt idx="17">
                  <c:v>702.92048271018041</c:v>
                </c:pt>
                <c:pt idx="18">
                  <c:v>755.94577790823394</c:v>
                </c:pt>
                <c:pt idx="19">
                  <c:v>810.93471417393141</c:v>
                </c:pt>
                <c:pt idx="20">
                  <c:v>867.88854509596615</c:v>
                </c:pt>
                <c:pt idx="21">
                  <c:v>926.80844139920032</c:v>
                </c:pt>
                <c:pt idx="22">
                  <c:v>987.69549885476147</c:v>
                </c:pt>
                <c:pt idx="23">
                  <c:v>1050.5507452182835</c:v>
                </c:pt>
                <c:pt idx="24">
                  <c:v>1115.3751463406475</c:v>
                </c:pt>
                <c:pt idx="25">
                  <c:v>1182.1696115706543</c:v>
                </c:pt>
                <c:pt idx="26">
                  <c:v>1250.9349985490071</c:v>
                </c:pt>
                <c:pt idx="27">
                  <c:v>1321.6721174767385</c:v>
                </c:pt>
                <c:pt idx="28">
                  <c:v>1394.3817349279875</c:v>
                </c:pt>
                <c:pt idx="29">
                  <c:v>1469.0645772661842</c:v>
                </c:pt>
                <c:pt idx="30">
                  <c:v>1545.7213337137716</c:v>
                </c:pt>
                <c:pt idx="31">
                  <c:v>1624.3526591181871</c:v>
                </c:pt>
                <c:pt idx="32">
                  <c:v>1704.9591764506756</c:v>
                </c:pt>
                <c:pt idx="33">
                  <c:v>1787.5414790693524</c:v>
                </c:pt>
                <c:pt idx="34">
                  <c:v>1872.1001327736151</c:v>
                </c:pt>
                <c:pt idx="35">
                  <c:v>1958.6356776733523</c:v>
                </c:pt>
                <c:pt idx="36">
                  <c:v>2047.148629893315</c:v>
                </c:pt>
                <c:pt idx="37">
                  <c:v>2137.6394831303869</c:v>
                </c:pt>
                <c:pt idx="38">
                  <c:v>2230.1087100792565</c:v>
                </c:pt>
                <c:pt idx="39">
                  <c:v>2324.5567637400759</c:v>
                </c:pt>
                <c:pt idx="40">
                  <c:v>2420.984078620043</c:v>
                </c:pt>
                <c:pt idx="41">
                  <c:v>2519.3910718394286</c:v>
                </c:pt>
                <c:pt idx="42">
                  <c:v>2619.7781441513439</c:v>
                </c:pt>
                <c:pt idx="43">
                  <c:v>2722.1456808834805</c:v>
                </c:pt>
                <c:pt idx="44">
                  <c:v>2826.4940528091311</c:v>
                </c:pt>
                <c:pt idx="45">
                  <c:v>2932.8236169539941</c:v>
                </c:pt>
                <c:pt idx="46">
                  <c:v>3041.1347173445633</c:v>
                </c:pt>
                <c:pt idx="47">
                  <c:v>3151.4276857032864</c:v>
                </c:pt>
                <c:pt idx="48">
                  <c:v>3263.702842095131</c:v>
                </c:pt>
                <c:pt idx="49">
                  <c:v>3377.9604955297282</c:v>
                </c:pt>
                <c:pt idx="50">
                  <c:v>3494.2009445228341</c:v>
                </c:pt>
                <c:pt idx="51">
                  <c:v>3612.424477620485</c:v>
                </c:pt>
                <c:pt idx="52">
                  <c:v>3732.6313738888853</c:v>
                </c:pt>
                <c:pt idx="53">
                  <c:v>3854.8219033727842</c:v>
                </c:pt>
                <c:pt idx="54">
                  <c:v>3978.9963275248256</c:v>
                </c:pt>
                <c:pt idx="55">
                  <c:v>4105.1548996081337</c:v>
                </c:pt>
                <c:pt idx="56">
                  <c:v>4233.2978650741807</c:v>
                </c:pt>
                <c:pt idx="57">
                  <c:v>4363.4254619178046</c:v>
                </c:pt>
                <c:pt idx="58">
                  <c:v>4495.5379210110759</c:v>
                </c:pt>
                <c:pt idx="59">
                  <c:v>4629.6354664175606</c:v>
                </c:pt>
                <c:pt idx="60">
                  <c:v>4765.7183156884012</c:v>
                </c:pt>
                <c:pt idx="61">
                  <c:v>4903.7866801414993</c:v>
                </c:pt>
                <c:pt idx="62">
                  <c:v>5043.8407651250018</c:v>
                </c:pt>
                <c:pt idx="63">
                  <c:v>5185.8807702661588</c:v>
                </c:pt>
                <c:pt idx="64">
                  <c:v>5329.9068897065736</c:v>
                </c:pt>
                <c:pt idx="65">
                  <c:v>5475.9193123247405</c:v>
                </c:pt>
                <c:pt idx="66">
                  <c:v>5623.9182219467339</c:v>
                </c:pt>
                <c:pt idx="67">
                  <c:v>5773.9037975458123</c:v>
                </c:pt>
                <c:pt idx="68">
                  <c:v>5925.8762134316676</c:v>
                </c:pt>
                <c:pt idx="69">
                  <c:v>6079.8356394299699</c:v>
                </c:pt>
                <c:pt idx="70">
                  <c:v>6235.7822410528324</c:v>
                </c:pt>
                <c:pt idx="71">
                  <c:v>6393.7161796607561</c:v>
                </c:pt>
                <c:pt idx="72">
                  <c:v>6553.6376126165769</c:v>
                </c:pt>
                <c:pt idx="73">
                  <c:v>6715.5466934319111</c:v>
                </c:pt>
                <c:pt idx="74">
                  <c:v>6879.4435719065414</c:v>
                </c:pt>
                <c:pt idx="75">
                  <c:v>7045.3283942611688</c:v>
                </c:pt>
                <c:pt idx="76">
                  <c:v>7213.2013032639161</c:v>
                </c:pt>
                <c:pt idx="77">
                  <c:v>7383.0624383509503</c:v>
                </c:pt>
                <c:pt idx="78">
                  <c:v>7554.9119357415557</c:v>
                </c:pt>
                <c:pt idx="79">
                  <c:v>7728.7499285479789</c:v>
                </c:pt>
                <c:pt idx="80">
                  <c:v>7904.5765468803347</c:v>
                </c:pt>
                <c:pt idx="81">
                  <c:v>8082.3919179468467</c:v>
                </c:pt>
                <c:pt idx="82">
                  <c:v>8262.1961661496844</c:v>
                </c:pt>
                <c:pt idx="83">
                  <c:v>8443.9894131766268</c:v>
                </c:pt>
                <c:pt idx="84">
                  <c:v>8627.771778088787</c:v>
                </c:pt>
                <c:pt idx="85">
                  <c:v>8813.5433774045996</c:v>
                </c:pt>
                <c:pt idx="86">
                  <c:v>9001.3043251802701</c:v>
                </c:pt>
                <c:pt idx="87">
                  <c:v>9191.0547330868703</c:v>
                </c:pt>
                <c:pt idx="88">
                  <c:v>9382.7947104842497</c:v>
                </c:pt>
                <c:pt idx="89">
                  <c:v>9576.5243644919337</c:v>
                </c:pt>
                <c:pt idx="90">
                  <c:v>9772.2438000571528</c:v>
                </c:pt>
                <c:pt idx="91">
                  <c:v>9969.9531200201436</c:v>
                </c:pt>
                <c:pt idx="92">
                  <c:v>10169.652425176873</c:v>
                </c:pt>
                <c:pt idx="93">
                  <c:v>10371.341814339286</c:v>
                </c:pt>
                <c:pt idx="94">
                  <c:v>10575.021384393225</c:v>
                </c:pt>
                <c:pt idx="95">
                  <c:v>10780.691230354107</c:v>
                </c:pt>
                <c:pt idx="96">
                  <c:v>10988.351445420489</c:v>
                </c:pt>
                <c:pt idx="97">
                  <c:v>11198.002121025605</c:v>
                </c:pt>
                <c:pt idx="98">
                  <c:v>11409.643346886973</c:v>
                </c:pt>
                <c:pt idx="99">
                  <c:v>11623.275211054161</c:v>
                </c:pt>
                <c:pt idx="100">
                  <c:v>11838.897799954806</c:v>
                </c:pt>
                <c:pt idx="101">
                  <c:v>12056.511198438951</c:v>
                </c:pt>
                <c:pt idx="102">
                  <c:v>12276.115489821783</c:v>
                </c:pt>
                <c:pt idx="103">
                  <c:v>12497.710755924845</c:v>
                </c:pt>
                <c:pt idx="104">
                  <c:v>12721.297077115787</c:v>
                </c:pt>
                <c:pt idx="105">
                  <c:v>12946.874532346719</c:v>
                </c:pt>
                <c:pt idx="106">
                  <c:v>13174.443199191228</c:v>
                </c:pt>
                <c:pt idx="107">
                  <c:v>13404.003153880118</c:v>
                </c:pt>
                <c:pt idx="108">
                  <c:v>13635.554471335927</c:v>
                </c:pt>
                <c:pt idx="109">
                  <c:v>13869.097225206269</c:v>
                </c:pt>
                <c:pt idx="110">
                  <c:v>14104.631487896064</c:v>
                </c:pt>
                <c:pt idx="111">
                  <c:v>14342.157330598673</c:v>
                </c:pt>
                <c:pt idx="112">
                  <c:v>14581.67482332602</c:v>
                </c:pt>
                <c:pt idx="113">
                  <c:v>14823.184034937718</c:v>
                </c:pt>
                <c:pt idx="114">
                  <c:v>15066.685033169246</c:v>
                </c:pt>
                <c:pt idx="115">
                  <c:v>15312.177884659217</c:v>
                </c:pt>
                <c:pt idx="116">
                  <c:v>15559.662654975769</c:v>
                </c:pt>
                <c:pt idx="117">
                  <c:v>15809.139408642124</c:v>
                </c:pt>
                <c:pt idx="118">
                  <c:v>16060.608209161332</c:v>
                </c:pt>
                <c:pt idx="119">
                  <c:v>16314.069119040243</c:v>
                </c:pt>
                <c:pt idx="120">
                  <c:v>16569.522199812742</c:v>
                </c:pt>
                <c:pt idx="121">
                  <c:v>16826.96751206226</c:v>
                </c:pt>
                <c:pt idx="122">
                  <c:v>17086.405115443591</c:v>
                </c:pt>
                <c:pt idx="123">
                  <c:v>17347.835068704066</c:v>
                </c:pt>
                <c:pt idx="124">
                  <c:v>17611.25742970407</c:v>
                </c:pt>
                <c:pt idx="125">
                  <c:v>17876.672255436952</c:v>
                </c:pt>
                <c:pt idx="126">
                  <c:v>18144.07960204835</c:v>
                </c:pt>
                <c:pt idx="127">
                  <c:v>18413.479524854934</c:v>
                </c:pt>
                <c:pt idx="128">
                  <c:v>18684.872078362616</c:v>
                </c:pt>
                <c:pt idx="129">
                  <c:v>18958.257316284216</c:v>
                </c:pt>
                <c:pt idx="130">
                  <c:v>19233.635291556635</c:v>
                </c:pt>
                <c:pt idx="131">
                  <c:v>19511.006056357517</c:v>
                </c:pt>
                <c:pt idx="132">
                  <c:v>19790.369662121459</c:v>
                </c:pt>
                <c:pt idx="133">
                  <c:v>20071.726159555739</c:v>
                </c:pt>
                <c:pt idx="134">
                  <c:v>20355.075598655632</c:v>
                </c:pt>
                <c:pt idx="135">
                  <c:v>20640.418028719272</c:v>
                </c:pt>
                <c:pt idx="136">
                  <c:v>20927.753498362123</c:v>
                </c:pt>
                <c:pt idx="137">
                  <c:v>21217.082055531042</c:v>
                </c:pt>
                <c:pt idx="138">
                  <c:v>21508.403747517965</c:v>
                </c:pt>
                <c:pt idx="139">
                  <c:v>21801.718620973221</c:v>
                </c:pt>
                <c:pt idx="140">
                  <c:v>22097.026721918475</c:v>
                </c:pt>
                <c:pt idx="141">
                  <c:v>22394.328095759352</c:v>
                </c:pt>
                <c:pt idx="142">
                  <c:v>22693.622787297703</c:v>
                </c:pt>
                <c:pt idx="143">
                  <c:v>22994.910840743556</c:v>
                </c:pt>
                <c:pt idx="144">
                  <c:v>23298.19229972675</c:v>
                </c:pt>
                <c:pt idx="145">
                  <c:v>23603.467207308273</c:v>
                </c:pt>
                <c:pt idx="146">
                  <c:v>23910.735605991304</c:v>
                </c:pt>
                <c:pt idx="147">
                  <c:v>24219.997537731964</c:v>
                </c:pt>
                <c:pt idx="148">
                  <c:v>24531.253043949811</c:v>
                </c:pt>
                <c:pt idx="149">
                  <c:v>24844.502165538044</c:v>
                </c:pt>
                <c:pt idx="150">
                  <c:v>25159.744942873469</c:v>
                </c:pt>
                <c:pt idx="151">
                  <c:v>25476.981415826209</c:v>
                </c:pt>
                <c:pt idx="152">
                  <c:v>25796.211623769166</c:v>
                </c:pt>
                <c:pt idx="153">
                  <c:v>26117.43560558727</c:v>
                </c:pt>
                <c:pt idx="154">
                  <c:v>26440.653399686464</c:v>
                </c:pt>
                <c:pt idx="155">
                  <c:v>26765.865044002509</c:v>
                </c:pt>
                <c:pt idx="156">
                  <c:v>27093.070576009548</c:v>
                </c:pt>
                <c:pt idx="157">
                  <c:v>27422.270032728477</c:v>
                </c:pt>
                <c:pt idx="158">
                  <c:v>27753.463450735107</c:v>
                </c:pt>
                <c:pt idx="159">
                  <c:v>28086.650866168133</c:v>
                </c:pt>
                <c:pt idx="160">
                  <c:v>28421.832314736923</c:v>
                </c:pt>
                <c:pt idx="161">
                  <c:v>28759.007831729108</c:v>
                </c:pt>
                <c:pt idx="162">
                  <c:v>29098.177452018008</c:v>
                </c:pt>
                <c:pt idx="163">
                  <c:v>29439.341210069873</c:v>
                </c:pt>
                <c:pt idx="164">
                  <c:v>29782.499139950971</c:v>
                </c:pt>
                <c:pt idx="165">
                  <c:v>30127.65127533449</c:v>
                </c:pt>
                <c:pt idx="166">
                  <c:v>30474.797649507313</c:v>
                </c:pt>
                <c:pt idx="167">
                  <c:v>30823.938295376607</c:v>
                </c:pt>
                <c:pt idx="168">
                  <c:v>31175.073245476291</c:v>
                </c:pt>
                <c:pt idx="169">
                  <c:v>31528.202531973326</c:v>
                </c:pt>
                <c:pt idx="170">
                  <c:v>31883.326186673901</c:v>
                </c:pt>
                <c:pt idx="171">
                  <c:v>32240.444241029454</c:v>
                </c:pt>
                <c:pt idx="172">
                  <c:v>32599.556726142571</c:v>
                </c:pt>
                <c:pt idx="173">
                  <c:v>32960.663672772753</c:v>
                </c:pt>
                <c:pt idx="174">
                  <c:v>33323.765111342043</c:v>
                </c:pt>
                <c:pt idx="175">
                  <c:v>33688.861071940577</c:v>
                </c:pt>
                <c:pt idx="176">
                  <c:v>34055.951584331953</c:v>
                </c:pt>
                <c:pt idx="177">
                  <c:v>34425.036677958517</c:v>
                </c:pt>
                <c:pt idx="178">
                  <c:v>34796.116381946536</c:v>
                </c:pt>
                <c:pt idx="179">
                  <c:v>35169.190725111257</c:v>
                </c:pt>
                <c:pt idx="180">
                  <c:v>35544.259735961852</c:v>
                </c:pt>
                <c:pt idx="181">
                  <c:v>35921.323442706278</c:v>
                </c:pt>
                <c:pt idx="182">
                  <c:v>36300.38187325601</c:v>
                </c:pt>
                <c:pt idx="183">
                  <c:v>36681.435055230686</c:v>
                </c:pt>
                <c:pt idx="184">
                  <c:v>37064.483015962658</c:v>
                </c:pt>
                <c:pt idx="185">
                  <c:v>37449.525782501456</c:v>
                </c:pt>
                <c:pt idx="186">
                  <c:v>37836.563381618136</c:v>
                </c:pt>
                <c:pt idx="187">
                  <c:v>38225.595839809575</c:v>
                </c:pt>
                <c:pt idx="188">
                  <c:v>38616.623183302632</c:v>
                </c:pt>
                <c:pt idx="189">
                  <c:v>39009.64543805828</c:v>
                </c:pt>
                <c:pt idx="190">
                  <c:v>39404.662629775594</c:v>
                </c:pt>
                <c:pt idx="191">
                  <c:v>39801.674783895716</c:v>
                </c:pt>
                <c:pt idx="192">
                  <c:v>40200.681925605713</c:v>
                </c:pt>
                <c:pt idx="193">
                  <c:v>40601.684079842351</c:v>
                </c:pt>
                <c:pt idx="194">
                  <c:v>41004.681271295805</c:v>
                </c:pt>
                <c:pt idx="195">
                  <c:v>41409.673524413301</c:v>
                </c:pt>
                <c:pt idx="196">
                  <c:v>41816.660863402678</c:v>
                </c:pt>
                <c:pt idx="197">
                  <c:v>42225.643312235887</c:v>
                </c:pt>
                <c:pt idx="198">
                  <c:v>42636.620894652428</c:v>
                </c:pt>
                <c:pt idx="199">
                  <c:v>43049.593634162688</c:v>
                </c:pt>
                <c:pt idx="200">
                  <c:v>43464.561554051259</c:v>
                </c:pt>
                <c:pt idx="201">
                  <c:v>43881.524677380177</c:v>
                </c:pt>
                <c:pt idx="202">
                  <c:v>44300.483026992071</c:v>
                </c:pt>
                <c:pt idx="203">
                  <c:v>44721.436625513299</c:v>
                </c:pt>
                <c:pt idx="204">
                  <c:v>45144.38549535699</c:v>
                </c:pt>
                <c:pt idx="205">
                  <c:v>45569.329658726048</c:v>
                </c:pt>
                <c:pt idx="206">
                  <c:v>45996.269137616095</c:v>
                </c:pt>
                <c:pt idx="207">
                  <c:v>46425.203953818353</c:v>
                </c:pt>
                <c:pt idx="208">
                  <c:v>46856.13412892248</c:v>
                </c:pt>
                <c:pt idx="209">
                  <c:v>47289.059684319349</c:v>
                </c:pt>
                <c:pt idx="210">
                  <c:v>47723.980641203787</c:v>
                </c:pt>
                <c:pt idx="211">
                  <c:v>48160.897020577249</c:v>
                </c:pt>
                <c:pt idx="212">
                  <c:v>48599.808843250445</c:v>
                </c:pt>
                <c:pt idx="213">
                  <c:v>49040.71612984594</c:v>
                </c:pt>
                <c:pt idx="214">
                  <c:v>49483.618900800677</c:v>
                </c:pt>
                <c:pt idx="215">
                  <c:v>49928.517176368478</c:v>
                </c:pt>
                <c:pt idx="216">
                  <c:v>50375.410976622494</c:v>
                </c:pt>
                <c:pt idx="217">
                  <c:v>50824.300321457602</c:v>
                </c:pt>
                <c:pt idx="218">
                  <c:v>51275.185230592775</c:v>
                </c:pt>
                <c:pt idx="219">
                  <c:v>51728.065723573396</c:v>
                </c:pt>
                <c:pt idx="220">
                  <c:v>52182.94181977355</c:v>
                </c:pt>
                <c:pt idx="221">
                  <c:v>52639.813538398259</c:v>
                </c:pt>
                <c:pt idx="222">
                  <c:v>53098.680898485676</c:v>
                </c:pt>
                <c:pt idx="223">
                  <c:v>53559.54391890925</c:v>
                </c:pt>
                <c:pt idx="224">
                  <c:v>54022.402618379871</c:v>
                </c:pt>
                <c:pt idx="225">
                  <c:v>54487.25701544794</c:v>
                </c:pt>
                <c:pt idx="226">
                  <c:v>54954.107128505428</c:v>
                </c:pt>
                <c:pt idx="227">
                  <c:v>55422.952975787899</c:v>
                </c:pt>
                <c:pt idx="228">
                  <c:v>55893.794575376502</c:v>
                </c:pt>
                <c:pt idx="229">
                  <c:v>56366.631945199893</c:v>
                </c:pt>
                <c:pt idx="230">
                  <c:v>56841.4651030362</c:v>
                </c:pt>
                <c:pt idx="231">
                  <c:v>57318.294066514871</c:v>
                </c:pt>
                <c:pt idx="232">
                  <c:v>57797.118853118547</c:v>
                </c:pt>
                <c:pt idx="233">
                  <c:v>58277.93948018489</c:v>
                </c:pt>
                <c:pt idx="234">
                  <c:v>58760.755964908371</c:v>
                </c:pt>
                <c:pt idx="235">
                  <c:v>59245.568324342035</c:v>
                </c:pt>
                <c:pt idx="236">
                  <c:v>59732.376575399234</c:v>
                </c:pt>
                <c:pt idx="237">
                  <c:v>60221.180734855348</c:v>
                </c:pt>
                <c:pt idx="238">
                  <c:v>60711.980819349454</c:v>
                </c:pt>
                <c:pt idx="239">
                  <c:v>61204.776845385983</c:v>
                </c:pt>
                <c:pt idx="240">
                  <c:v>61699.568829336356</c:v>
                </c:pt>
                <c:pt idx="241">
                  <c:v>62196.356787440563</c:v>
                </c:pt>
                <c:pt idx="242">
                  <c:v>62695.140735808753</c:v>
                </c:pt>
                <c:pt idx="243">
                  <c:v>63195.92069042279</c:v>
                </c:pt>
                <c:pt idx="244">
                  <c:v>63698.69666713776</c:v>
                </c:pt>
                <c:pt idx="245">
                  <c:v>64203.468681683487</c:v>
                </c:pt>
                <c:pt idx="246">
                  <c:v>64710.236749666008</c:v>
                </c:pt>
                <c:pt idx="247">
                  <c:v>65219.000886569018</c:v>
                </c:pt>
                <c:pt idx="248">
                  <c:v>65729.761107755316</c:v>
                </c:pt>
                <c:pt idx="249">
                  <c:v>66242.5174284682</c:v>
                </c:pt>
                <c:pt idx="250">
                  <c:v>66757.269863832887</c:v>
                </c:pt>
                <c:pt idx="251">
                  <c:v>67274.018428857831</c:v>
                </c:pt>
                <c:pt idx="252">
                  <c:v>67792.763138436087</c:v>
                </c:pt>
                <c:pt idx="253">
                  <c:v>68313.504007346666</c:v>
                </c:pt>
                <c:pt idx="254">
                  <c:v>68836.241050255805</c:v>
                </c:pt>
                <c:pt idx="255">
                  <c:v>69360.974281718256</c:v>
                </c:pt>
                <c:pt idx="256">
                  <c:v>69887.703716178556</c:v>
                </c:pt>
                <c:pt idx="257">
                  <c:v>70416.42936797229</c:v>
                </c:pt>
                <c:pt idx="258">
                  <c:v>70947.151251327305</c:v>
                </c:pt>
                <c:pt idx="259">
                  <c:v>71479.869380364893</c:v>
                </c:pt>
                <c:pt idx="260">
                  <c:v>72014.583769101024</c:v>
                </c:pt>
                <c:pt idx="261">
                  <c:v>72551.294431447517</c:v>
                </c:pt>
                <c:pt idx="262">
                  <c:v>73090.001381213151</c:v>
                </c:pt>
                <c:pt idx="263">
                  <c:v>73630.704632104855</c:v>
                </c:pt>
                <c:pt idx="264">
                  <c:v>74173.4041977288</c:v>
                </c:pt>
                <c:pt idx="265">
                  <c:v>74718.100091591521</c:v>
                </c:pt>
                <c:pt idx="266">
                  <c:v>75264.792327101008</c:v>
                </c:pt>
                <c:pt idx="267">
                  <c:v>75813.480917567766</c:v>
                </c:pt>
                <c:pt idx="268">
                  <c:v>76364.165876205894</c:v>
                </c:pt>
                <c:pt idx="269">
                  <c:v>76916.847216134091</c:v>
                </c:pt>
                <c:pt idx="270">
                  <c:v>77471.524950376726</c:v>
                </c:pt>
                <c:pt idx="271">
                  <c:v>78028.199091864823</c:v>
                </c:pt>
                <c:pt idx="272">
                  <c:v>78586.869653437083</c:v>
                </c:pt>
                <c:pt idx="273">
                  <c:v>79147.53664784084</c:v>
                </c:pt>
                <c:pt idx="274">
                  <c:v>79710.200087733072</c:v>
                </c:pt>
                <c:pt idx="275">
                  <c:v>80274.859985681323</c:v>
                </c:pt>
                <c:pt idx="276">
                  <c:v>80841.516354164662</c:v>
                </c:pt>
                <c:pt idx="277">
                  <c:v>81410.16920557461</c:v>
                </c:pt>
                <c:pt idx="278">
                  <c:v>81980.818552216049</c:v>
                </c:pt>
                <c:pt idx="279">
                  <c:v>82553.464406308151</c:v>
                </c:pt>
                <c:pt idx="280">
                  <c:v>83128.106779985232</c:v>
                </c:pt>
                <c:pt idx="281">
                  <c:v>83704.745685297676</c:v>
                </c:pt>
                <c:pt idx="282">
                  <c:v>84283.381134212788</c:v>
                </c:pt>
                <c:pt idx="283">
                  <c:v>84864.013138615628</c:v>
                </c:pt>
                <c:pt idx="284">
                  <c:v>85446.641710309865</c:v>
                </c:pt>
                <c:pt idx="285">
                  <c:v>86031.266861018623</c:v>
                </c:pt>
                <c:pt idx="286">
                  <c:v>86617.888602385297</c:v>
                </c:pt>
                <c:pt idx="287">
                  <c:v>87206.506945974368</c:v>
                </c:pt>
                <c:pt idx="288">
                  <c:v>87797.121903272186</c:v>
                </c:pt>
                <c:pt idx="289">
                  <c:v>88389.733485687757</c:v>
                </c:pt>
                <c:pt idx="290">
                  <c:v>88984.341704553546</c:v>
                </c:pt>
                <c:pt idx="291">
                  <c:v>89580.946571126231</c:v>
                </c:pt>
                <c:pt idx="292">
                  <c:v>90179.548096587459</c:v>
                </c:pt>
                <c:pt idx="293">
                  <c:v>90780.146292044577</c:v>
                </c:pt>
                <c:pt idx="294">
                  <c:v>91382.741168531415</c:v>
                </c:pt>
                <c:pt idx="295">
                  <c:v>91987.332737008954</c:v>
                </c:pt>
                <c:pt idx="296">
                  <c:v>92593.921008366087</c:v>
                </c:pt>
                <c:pt idx="297">
                  <c:v>93202.505993420316</c:v>
                </c:pt>
                <c:pt idx="298">
                  <c:v>93813.087702918463</c:v>
                </c:pt>
                <c:pt idx="299">
                  <c:v>94425.666147537326</c:v>
                </c:pt>
                <c:pt idx="300">
                  <c:v>95040.241337884407</c:v>
                </c:pt>
                <c:pt idx="301">
                  <c:v>95656.813284498538</c:v>
                </c:pt>
                <c:pt idx="302">
                  <c:v>96275.381997850578</c:v>
                </c:pt>
                <c:pt idx="303">
                  <c:v>96895.947488344056</c:v>
                </c:pt>
                <c:pt idx="304">
                  <c:v>97518.509766315809</c:v>
                </c:pt>
                <c:pt idx="305">
                  <c:v>98143.06884203665</c:v>
                </c:pt>
                <c:pt idx="306">
                  <c:v>98769.624725711954</c:v>
                </c:pt>
                <c:pt idx="307">
                  <c:v>99398.17742748234</c:v>
                </c:pt>
                <c:pt idx="308">
                  <c:v>100028.72695742422</c:v>
                </c:pt>
                <c:pt idx="309">
                  <c:v>100661.27332555046</c:v>
                </c:pt>
                <c:pt idx="310">
                  <c:v>101295.81654181094</c:v>
                </c:pt>
                <c:pt idx="311">
                  <c:v>101932.35661609318</c:v>
                </c:pt>
                <c:pt idx="312">
                  <c:v>102570.8935582229</c:v>
                </c:pt>
                <c:pt idx="313">
                  <c:v>103211.4273779646</c:v>
                </c:pt>
                <c:pt idx="314">
                  <c:v>103853.95808502214</c:v>
                </c:pt>
                <c:pt idx="315">
                  <c:v>104498.48568903928</c:v>
                </c:pt>
                <c:pt idx="316">
                  <c:v>105145.01019960029</c:v>
                </c:pt>
                <c:pt idx="317">
                  <c:v>105793.53162623044</c:v>
                </c:pt>
                <c:pt idx="318">
                  <c:v>106444.04997839656</c:v>
                </c:pt>
                <c:pt idx="319">
                  <c:v>107096.5652655076</c:v>
                </c:pt>
                <c:pt idx="320">
                  <c:v>107751.0774969151</c:v>
                </c:pt>
                <c:pt idx="321">
                  <c:v>108407.5866819138</c:v>
                </c:pt>
                <c:pt idx="322">
                  <c:v>109066.09282974209</c:v>
                </c:pt>
                <c:pt idx="323">
                  <c:v>109726.59594958254</c:v>
                </c:pt>
                <c:pt idx="324">
                  <c:v>110389.0960505624</c:v>
                </c:pt>
                <c:pt idx="325">
                  <c:v>111053.59314175411</c:v>
                </c:pt>
                <c:pt idx="326">
                  <c:v>111720.08723217579</c:v>
                </c:pt>
                <c:pt idx="327">
                  <c:v>112388.5783307917</c:v>
                </c:pt>
                <c:pt idx="328">
                  <c:v>113059.06644651275</c:v>
                </c:pt>
                <c:pt idx="329">
                  <c:v>113731.55158819698</c:v>
                </c:pt>
                <c:pt idx="330">
                  <c:v>114406.03376464998</c:v>
                </c:pt>
                <c:pt idx="331">
                  <c:v>115082.51298462544</c:v>
                </c:pt>
                <c:pt idx="332">
                  <c:v>115760.98925682552</c:v>
                </c:pt>
                <c:pt idx="333">
                  <c:v>116441.46258990132</c:v>
                </c:pt>
                <c:pt idx="334">
                  <c:v>117123.93299245341</c:v>
                </c:pt>
                <c:pt idx="335">
                  <c:v>117808.40047303216</c:v>
                </c:pt>
                <c:pt idx="336">
                  <c:v>118494.86504013823</c:v>
                </c:pt>
                <c:pt idx="337">
                  <c:v>119183.32670222303</c:v>
                </c:pt>
                <c:pt idx="338">
                  <c:v>119873.78546768907</c:v>
                </c:pt>
                <c:pt idx="339">
                  <c:v>120566.24134489047</c:v>
                </c:pt>
                <c:pt idx="340">
                  <c:v>121260.69434213331</c:v>
                </c:pt>
                <c:pt idx="341">
                  <c:v>121957.14446767607</c:v>
                </c:pt>
                <c:pt idx="342">
                  <c:v>122655.59172973006</c:v>
                </c:pt>
                <c:pt idx="343">
                  <c:v>123356.03613645976</c:v>
                </c:pt>
                <c:pt idx="344">
                  <c:v>124058.47769598328</c:v>
                </c:pt>
                <c:pt idx="345">
                  <c:v>124762.91641637274</c:v>
                </c:pt>
                <c:pt idx="346">
                  <c:v>125469.35230565463</c:v>
                </c:pt>
                <c:pt idx="347">
                  <c:v>126177.78537181023</c:v>
                </c:pt>
                <c:pt idx="348">
                  <c:v>126888.21562277597</c:v>
                </c:pt>
                <c:pt idx="349">
                  <c:v>127600.64306644382</c:v>
                </c:pt>
                <c:pt idx="350">
                  <c:v>128315.06771066165</c:v>
                </c:pt>
                <c:pt idx="351">
                  <c:v>129031.48956323361</c:v>
                </c:pt>
                <c:pt idx="352">
                  <c:v>129749.90863192049</c:v>
                </c:pt>
                <c:pt idx="353">
                  <c:v>130470.32492444009</c:v>
                </c:pt>
                <c:pt idx="354">
                  <c:v>131192.73844846754</c:v>
                </c:pt>
                <c:pt idx="355">
                  <c:v>131917.1492116357</c:v>
                </c:pt>
                <c:pt idx="356">
                  <c:v>132643.55722153548</c:v>
                </c:pt>
                <c:pt idx="357">
                  <c:v>133371.96248571615</c:v>
                </c:pt>
                <c:pt idx="358">
                  <c:v>134102.36501168582</c:v>
                </c:pt>
                <c:pt idx="359">
                  <c:v>134834.76480691158</c:v>
                </c:pt>
                <c:pt idx="360">
                  <c:v>135569.16187881998</c:v>
                </c:pt>
                <c:pt idx="361">
                  <c:v>136305.55623479732</c:v>
                </c:pt>
                <c:pt idx="362">
                  <c:v>137043.94788218994</c:v>
                </c:pt>
                <c:pt idx="363">
                  <c:v>137784.3368283046</c:v>
                </c:pt>
                <c:pt idx="364">
                  <c:v>138526.72308040873</c:v>
                </c:pt>
                <c:pt idx="365">
                  <c:v>139271.10664573082</c:v>
                </c:pt>
                <c:pt idx="366">
                  <c:v>140017.48753146071</c:v>
                </c:pt>
                <c:pt idx="367">
                  <c:v>140765.86574474984</c:v>
                </c:pt>
                <c:pt idx="368">
                  <c:v>141516.24129271167</c:v>
                </c:pt>
                <c:pt idx="369">
                  <c:v>142268.61418242185</c:v>
                </c:pt>
                <c:pt idx="370">
                  <c:v>143022.98442091863</c:v>
                </c:pt>
                <c:pt idx="371">
                  <c:v>143779.3520152031</c:v>
                </c:pt>
                <c:pt idx="372">
                  <c:v>144537.71697223949</c:v>
                </c:pt>
                <c:pt idx="373">
                  <c:v>145298.07929895548</c:v>
                </c:pt>
                <c:pt idx="374">
                  <c:v>146060.43900224246</c:v>
                </c:pt>
                <c:pt idx="375">
                  <c:v>146824.79608895586</c:v>
                </c:pt>
                <c:pt idx="376">
                  <c:v>147591.15056591533</c:v>
                </c:pt>
                <c:pt idx="377">
                  <c:v>148359.50243990516</c:v>
                </c:pt>
                <c:pt idx="378">
                  <c:v>149129.85171767444</c:v>
                </c:pt>
                <c:pt idx="379">
                  <c:v>149902.19840593735</c:v>
                </c:pt>
                <c:pt idx="380">
                  <c:v>150676.54251137353</c:v>
                </c:pt>
                <c:pt idx="381">
                  <c:v>151452.88404062821</c:v>
                </c:pt>
                <c:pt idx="382">
                  <c:v>152231.22300031254</c:v>
                </c:pt>
                <c:pt idx="383">
                  <c:v>153011.5593970039</c:v>
                </c:pt>
                <c:pt idx="384">
                  <c:v>153793.89323724605</c:v>
                </c:pt>
                <c:pt idx="385">
                  <c:v>154578.22452754944</c:v>
                </c:pt>
                <c:pt idx="386">
                  <c:v>155364.55327439148</c:v>
                </c:pt>
                <c:pt idx="387">
                  <c:v>156152.8794842168</c:v>
                </c:pt>
                <c:pt idx="388">
                  <c:v>156943.20316343746</c:v>
                </c:pt>
                <c:pt idx="389">
                  <c:v>157735.52431843316</c:v>
                </c:pt>
                <c:pt idx="390">
                  <c:v>158529.84295555163</c:v>
                </c:pt>
                <c:pt idx="391">
                  <c:v>159326.15908110869</c:v>
                </c:pt>
                <c:pt idx="392">
                  <c:v>160124.47270138861</c:v>
                </c:pt>
                <c:pt idx="393">
                  <c:v>160924.78382264433</c:v>
                </c:pt>
                <c:pt idx="394">
                  <c:v>161727.09245109759</c:v>
                </c:pt>
                <c:pt idx="395">
                  <c:v>162531.39859293937</c:v>
                </c:pt>
                <c:pt idx="396">
                  <c:v>163337.7022543299</c:v>
                </c:pt>
                <c:pt idx="397">
                  <c:v>164146.00344139899</c:v>
                </c:pt>
                <c:pt idx="398">
                  <c:v>164956.3021602463</c:v>
                </c:pt>
                <c:pt idx="399">
                  <c:v>165768.59841694147</c:v>
                </c:pt>
                <c:pt idx="400">
                  <c:v>166582.89221752438</c:v>
                </c:pt>
                <c:pt idx="401">
                  <c:v>167399.18356800539</c:v>
                </c:pt>
                <c:pt idx="402">
                  <c:v>168217.4724743655</c:v>
                </c:pt>
                <c:pt idx="403">
                  <c:v>169037.75894255663</c:v>
                </c:pt>
                <c:pt idx="404">
                  <c:v>169860.04297850176</c:v>
                </c:pt>
                <c:pt idx="405">
                  <c:v>170684.32458809525</c:v>
                </c:pt>
                <c:pt idx="406">
                  <c:v>171510.60377720289</c:v>
                </c:pt>
                <c:pt idx="407">
                  <c:v>172338.88055166227</c:v>
                </c:pt>
                <c:pt idx="408">
                  <c:v>173169.15491728284</c:v>
                </c:pt>
                <c:pt idx="409">
                  <c:v>174001.42687984623</c:v>
                </c:pt>
                <c:pt idx="410">
                  <c:v>174835.69644510638</c:v>
                </c:pt>
                <c:pt idx="411">
                  <c:v>175671.9636187898</c:v>
                </c:pt>
                <c:pt idx="412">
                  <c:v>176510.22840659562</c:v>
                </c:pt>
                <c:pt idx="413">
                  <c:v>177350.490814196</c:v>
                </c:pt>
                <c:pt idx="414">
                  <c:v>178192.75084723614</c:v>
                </c:pt>
                <c:pt idx="415">
                  <c:v>179037.00851133457</c:v>
                </c:pt>
                <c:pt idx="416">
                  <c:v>179883.26381208331</c:v>
                </c:pt>
                <c:pt idx="417">
                  <c:v>180731.51675504804</c:v>
                </c:pt>
                <c:pt idx="418">
                  <c:v>181581.76734576831</c:v>
                </c:pt>
                <c:pt idx="419">
                  <c:v>182434.01558975774</c:v>
                </c:pt>
                <c:pt idx="420">
                  <c:v>183288.26149250416</c:v>
                </c:pt>
                <c:pt idx="421">
                  <c:v>184144.50505946978</c:v>
                </c:pt>
                <c:pt idx="422">
                  <c:v>185002.74629609144</c:v>
                </c:pt>
                <c:pt idx="423">
                  <c:v>185862.98520778073</c:v>
                </c:pt>
                <c:pt idx="424">
                  <c:v>186725.22179992415</c:v>
                </c:pt>
                <c:pt idx="425">
                  <c:v>187589.45607788337</c:v>
                </c:pt>
                <c:pt idx="426">
                  <c:v>188455.68804699529</c:v>
                </c:pt>
                <c:pt idx="427">
                  <c:v>189323.91771257229</c:v>
                </c:pt>
                <c:pt idx="428">
                  <c:v>190194.1450799024</c:v>
                </c:pt>
                <c:pt idx="429">
                  <c:v>191066.37015424939</c:v>
                </c:pt>
                <c:pt idx="430">
                  <c:v>191940.59294085301</c:v>
                </c:pt>
                <c:pt idx="431">
                  <c:v>192816.81344492914</c:v>
                </c:pt>
                <c:pt idx="432">
                  <c:v>193695.03167166992</c:v>
                </c:pt>
                <c:pt idx="433">
                  <c:v>194575.24762624394</c:v>
                </c:pt>
                <c:pt idx="434">
                  <c:v>195457.46131379643</c:v>
                </c:pt>
                <c:pt idx="435">
                  <c:v>196341.67273944936</c:v>
                </c:pt>
                <c:pt idx="436">
                  <c:v>197227.88190830161</c:v>
                </c:pt>
                <c:pt idx="437">
                  <c:v>198116.08882542915</c:v>
                </c:pt>
                <c:pt idx="438">
                  <c:v>199006.29349588518</c:v>
                </c:pt>
                <c:pt idx="439">
                  <c:v>199898.49592470028</c:v>
                </c:pt>
                <c:pt idx="440">
                  <c:v>200792.69611688255</c:v>
                </c:pt>
                <c:pt idx="441">
                  <c:v>201688.89407741779</c:v>
                </c:pt>
                <c:pt idx="442">
                  <c:v>202587.08981126963</c:v>
                </c:pt>
                <c:pt idx="443">
                  <c:v>203487.2833233797</c:v>
                </c:pt>
                <c:pt idx="444">
                  <c:v>204389.47461866774</c:v>
                </c:pt>
                <c:pt idx="445">
                  <c:v>205293.66370203177</c:v>
                </c:pt>
                <c:pt idx="446">
                  <c:v>206199.85057834821</c:v>
                </c:pt>
                <c:pt idx="447">
                  <c:v>207108.03525247204</c:v>
                </c:pt>
                <c:pt idx="448">
                  <c:v>208018.21772923693</c:v>
                </c:pt>
                <c:pt idx="449">
                  <c:v>208930.39801345544</c:v>
                </c:pt>
                <c:pt idx="450">
                  <c:v>209844.57610991906</c:v>
                </c:pt>
                <c:pt idx="451">
                  <c:v>210760.75202339838</c:v>
                </c:pt>
                <c:pt idx="452">
                  <c:v>211678.92575864328</c:v>
                </c:pt>
                <c:pt idx="453">
                  <c:v>212599.09732038304</c:v>
                </c:pt>
                <c:pt idx="454">
                  <c:v>213521.26671332639</c:v>
                </c:pt>
                <c:pt idx="455">
                  <c:v>214445.43394216179</c:v>
                </c:pt>
                <c:pt idx="456">
                  <c:v>215371.59901155744</c:v>
                </c:pt>
                <c:pt idx="457">
                  <c:v>216299.76192616145</c:v>
                </c:pt>
                <c:pt idx="458">
                  <c:v>217229.92269060202</c:v>
                </c:pt>
                <c:pt idx="459">
                  <c:v>218162.08130948746</c:v>
                </c:pt>
                <c:pt idx="460">
                  <c:v>219096.23778740643</c:v>
                </c:pt>
                <c:pt idx="461">
                  <c:v>220032.39212892795</c:v>
                </c:pt>
                <c:pt idx="462">
                  <c:v>220970.5443386017</c:v>
                </c:pt>
                <c:pt idx="463">
                  <c:v>221910.69442095791</c:v>
                </c:pt>
                <c:pt idx="464">
                  <c:v>222852.8423805077</c:v>
                </c:pt>
                <c:pt idx="465">
                  <c:v>223796.98822174306</c:v>
                </c:pt>
                <c:pt idx="466">
                  <c:v>224743.13194913702</c:v>
                </c:pt>
                <c:pt idx="467">
                  <c:v>225691.27356714383</c:v>
                </c:pt>
                <c:pt idx="468">
                  <c:v>226641.41308019892</c:v>
                </c:pt>
                <c:pt idx="469">
                  <c:v>227593.55049271919</c:v>
                </c:pt>
                <c:pt idx="470">
                  <c:v>228547.68580910302</c:v>
                </c:pt>
                <c:pt idx="471">
                  <c:v>229503.81903373043</c:v>
                </c:pt>
                <c:pt idx="472">
                  <c:v>230461.95017096319</c:v>
                </c:pt>
                <c:pt idx="473">
                  <c:v>231422.0792251449</c:v>
                </c:pt>
                <c:pt idx="474">
                  <c:v>232384.20620060115</c:v>
                </c:pt>
                <c:pt idx="475">
                  <c:v>233348.3311016396</c:v>
                </c:pt>
                <c:pt idx="476">
                  <c:v>234314.45393255012</c:v>
                </c:pt>
                <c:pt idx="477">
                  <c:v>235282.57469760487</c:v>
                </c:pt>
                <c:pt idx="478">
                  <c:v>236252.69340105844</c:v>
                </c:pt>
                <c:pt idx="479">
                  <c:v>237224.81004714791</c:v>
                </c:pt>
                <c:pt idx="480">
                  <c:v>238198.924640093</c:v>
                </c:pt>
                <c:pt idx="481">
                  <c:v>239175.03718409617</c:v>
                </c:pt>
                <c:pt idx="482">
                  <c:v>240153.14768334274</c:v>
                </c:pt>
                <c:pt idx="483">
                  <c:v>241133.25614200096</c:v>
                </c:pt>
                <c:pt idx="484">
                  <c:v>242115.3625642221</c:v>
                </c:pt>
                <c:pt idx="485">
                  <c:v>243099.4669541406</c:v>
                </c:pt>
                <c:pt idx="486">
                  <c:v>244085.56931587419</c:v>
                </c:pt>
                <c:pt idx="487">
                  <c:v>245073.66965352392</c:v>
                </c:pt>
                <c:pt idx="488">
                  <c:v>246063.7679711743</c:v>
                </c:pt>
                <c:pt idx="489">
                  <c:v>247055.86427289338</c:v>
                </c:pt>
                <c:pt idx="490">
                  <c:v>248049.95856273291</c:v>
                </c:pt>
                <c:pt idx="491">
                  <c:v>249046.05084472836</c:v>
                </c:pt>
                <c:pt idx="492">
                  <c:v>250044.14112289908</c:v>
                </c:pt>
                <c:pt idx="493">
                  <c:v>251044.22940124833</c:v>
                </c:pt>
                <c:pt idx="494">
                  <c:v>252046.31568376347</c:v>
                </c:pt>
                <c:pt idx="495">
                  <c:v>253050.39997441592</c:v>
                </c:pt>
                <c:pt idx="496">
                  <c:v>254056.48227716141</c:v>
                </c:pt>
                <c:pt idx="497">
                  <c:v>255064.56259593996</c:v>
                </c:pt>
                <c:pt idx="498">
                  <c:v>256074.64093467599</c:v>
                </c:pt>
                <c:pt idx="499">
                  <c:v>257086.71729727849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14E-4C26-940C-B4BA3168B57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50346544"/>
        <c:axId val="1651479936"/>
      </c:lineChart>
      <c:lineChart>
        <c:grouping val="standard"/>
        <c:varyColors val="0"/>
        <c:ser>
          <c:idx val="1"/>
          <c:order val="1"/>
          <c:tx>
            <c:strRef>
              <c:f>'Version Light heavy'!$E$3</c:f>
              <c:strCache>
                <c:ptCount val="1"/>
                <c:pt idx="0">
                  <c:v>Levier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'Version Light heavy'!$E$4:$E$503</c:f>
              <c:numCache>
                <c:formatCode>0.0</c:formatCode>
                <c:ptCount val="500"/>
                <c:pt idx="0" formatCode="General">
                  <c:v>130</c:v>
                </c:pt>
                <c:pt idx="1">
                  <c:v>118.67322079278598</c:v>
                </c:pt>
                <c:pt idx="2">
                  <c:v>109.12858699475605</c:v>
                </c:pt>
                <c:pt idx="3">
                  <c:v>100.98050474560104</c:v>
                </c:pt>
                <c:pt idx="4">
                  <c:v>93.946344034250572</c:v>
                </c:pt>
                <c:pt idx="5">
                  <c:v>87.814403450356352</c:v>
                </c:pt>
                <c:pt idx="6">
                  <c:v>82.423085661768496</c:v>
                </c:pt>
                <c:pt idx="7">
                  <c:v>77.646973952300542</c:v>
                </c:pt>
                <c:pt idx="8">
                  <c:v>73.387289832692915</c:v>
                </c:pt>
                <c:pt idx="9">
                  <c:v>69.565208491704368</c:v>
                </c:pt>
                <c:pt idx="10">
                  <c:v>66.117083947824682</c:v>
                </c:pt>
                <c:pt idx="11">
                  <c:v>62.99097811879944</c:v>
                </c:pt>
                <c:pt idx="12">
                  <c:v>60.1440976038134</c:v>
                </c:pt>
                <c:pt idx="13">
                  <c:v>57.540873525405487</c:v>
                </c:pt>
                <c:pt idx="14">
                  <c:v>55.151504243980149</c:v>
                </c:pt>
                <c:pt idx="15">
                  <c:v>52.950836116066618</c:v>
                </c:pt>
                <c:pt idx="16">
                  <c:v>50.917494434486592</c:v>
                </c:pt>
                <c:pt idx="17">
                  <c:v>49.033201800929156</c:v>
                </c:pt>
                <c:pt idx="18">
                  <c:v>47.282238511347629</c:v>
                </c:pt>
                <c:pt idx="19">
                  <c:v>45.651011668717963</c:v>
                </c:pt>
                <c:pt idx="20">
                  <c:v>44.127708348619151</c:v>
                </c:pt>
                <c:pt idx="21">
                  <c:v>42.702014330346472</c:v>
                </c:pt>
                <c:pt idx="22">
                  <c:v>41.364884403808624</c:v>
                </c:pt>
                <c:pt idx="23">
                  <c:v>40.108353567234431</c:v>
                </c:pt>
                <c:pt idx="24">
                  <c:v>38.92538088368395</c:v>
                </c:pt>
                <c:pt idx="25">
                  <c:v>37.809719602370208</c:v>
                </c:pt>
                <c:pt idx="26">
                  <c:v>36.755808540298162</c:v>
                </c:pt>
                <c:pt idx="27">
                  <c:v>35.75868077896677</c:v>
                </c:pt>
                <c:pt idx="28">
                  <c:v>34.813886544730813</c:v>
                </c:pt>
                <c:pt idx="29">
                  <c:v>33.917427771388937</c:v>
                </c:pt>
                <c:pt idx="30">
                  <c:v>33.0657023346321</c:v>
                </c:pt>
                <c:pt idx="31">
                  <c:v>32.255456333331409</c:v>
                </c:pt>
                <c:pt idx="32">
                  <c:v>31.483743096937896</c:v>
                </c:pt>
                <c:pt idx="33">
                  <c:v>30.747887839999194</c:v>
                </c:pt>
                <c:pt idx="34">
                  <c:v>30.045457077926034</c:v>
                </c:pt>
                <c:pt idx="35">
                  <c:v>29.374232073276275</c:v>
                </c:pt>
                <c:pt idx="36">
                  <c:v>28.73218570708368</c:v>
                </c:pt>
                <c:pt idx="37">
                  <c:v>28.117462271396061</c:v>
                </c:pt>
                <c:pt idx="38">
                  <c:v>27.528359762045334</c:v>
                </c:pt>
                <c:pt idx="39">
                  <c:v>26.963314318525693</c:v>
                </c:pt>
                <c:pt idx="40">
                  <c:v>26.420886513661099</c:v>
                </c:pt>
                <c:pt idx="41">
                  <c:v>25.899749241829383</c:v>
                </c:pt>
                <c:pt idx="42">
                  <c:v>25.398676992720564</c:v>
                </c:pt>
                <c:pt idx="43">
                  <c:v>24.916536329407496</c:v>
                </c:pt>
                <c:pt idx="44">
                  <c:v>24.452277416070014</c:v>
                </c:pt>
                <c:pt idx="45">
                  <c:v>24.004926462979448</c:v>
                </c:pt>
                <c:pt idx="46">
                  <c:v>23.573578975076789</c:v>
                </c:pt>
                <c:pt idx="47">
                  <c:v>23.157393706279084</c:v>
                </c:pt>
                <c:pt idx="48">
                  <c:v>22.755587235022983</c:v>
                </c:pt>
                <c:pt idx="49">
                  <c:v>22.367429087908956</c:v>
                </c:pt>
                <c:pt idx="50">
                  <c:v>21.992237347977412</c:v>
                </c:pt>
                <c:pt idx="51">
                  <c:v>21.629374692402592</c:v>
                </c:pt>
                <c:pt idx="52">
                  <c:v>21.278244811457384</c:v>
                </c:pt>
                <c:pt idx="53">
                  <c:v>20.938289166668561</c:v>
                </c:pt>
                <c:pt idx="54">
                  <c:v>20.608984051302514</c:v>
                </c:pt>
                <c:pt idx="55">
                  <c:v>20.289837920825232</c:v>
                </c:pt>
                <c:pt idx="56">
                  <c:v>19.980388964874642</c:v>
                </c:pt>
                <c:pt idx="57">
                  <c:v>19.680202895658816</c:v>
                </c:pt>
                <c:pt idx="58">
                  <c:v>19.388870930625274</c:v>
                </c:pt>
                <c:pt idx="59">
                  <c:v>19.106007949799192</c:v>
                </c:pt>
                <c:pt idx="60">
                  <c:v>18.831250810414399</c:v>
                </c:pt>
                <c:pt idx="61">
                  <c:v>18.564256803407581</c:v>
                </c:pt>
                <c:pt idx="62">
                  <c:v>18.304702238050165</c:v>
                </c:pt>
                <c:pt idx="63">
                  <c:v>18.052281142488521</c:v>
                </c:pt>
                <c:pt idx="64">
                  <c:v>17.8067040692776</c:v>
                </c:pt>
                <c:pt idx="65">
                  <c:v>17.567696996151565</c:v>
                </c:pt>
                <c:pt idx="66">
                  <c:v>17.335000313296604</c:v>
                </c:pt>
                <c:pt idx="67">
                  <c:v>17.108367889294041</c:v>
                </c:pt>
                <c:pt idx="68">
                  <c:v>16.887566208701458</c:v>
                </c:pt>
                <c:pt idx="69">
                  <c:v>16.672373574948253</c:v>
                </c:pt>
                <c:pt idx="70">
                  <c:v>16.462579372851529</c:v>
                </c:pt>
                <c:pt idx="71">
                  <c:v>16.257983385618289</c:v>
                </c:pt>
                <c:pt idx="72">
                  <c:v>16.058395161698446</c:v>
                </c:pt>
                <c:pt idx="73">
                  <c:v>15.863633427298371</c:v>
                </c:pt>
                <c:pt idx="74">
                  <c:v>15.673525540761917</c:v>
                </c:pt>
                <c:pt idx="75">
                  <c:v>15.487906985381722</c:v>
                </c:pt>
                <c:pt idx="76">
                  <c:v>15.306620897521976</c:v>
                </c:pt>
                <c:pt idx="77">
                  <c:v>15.129517627219611</c:v>
                </c:pt>
                <c:pt idx="78">
                  <c:v>14.956454328687601</c:v>
                </c:pt>
                <c:pt idx="79">
                  <c:v>14.787294578374686</c:v>
                </c:pt>
                <c:pt idx="80">
                  <c:v>14.621908018443852</c:v>
                </c:pt>
                <c:pt idx="81">
                  <c:v>14.460170023719035</c:v>
                </c:pt>
                <c:pt idx="82">
                  <c:v>14.301961390318736</c:v>
                </c:pt>
                <c:pt idx="83">
                  <c:v>14.147168044347895</c:v>
                </c:pt>
                <c:pt idx="84">
                  <c:v>13.995680769157696</c:v>
                </c:pt>
                <c:pt idx="85">
                  <c:v>13.847394949808022</c:v>
                </c:pt>
                <c:pt idx="86">
                  <c:v>13.702210333480743</c:v>
                </c:pt>
                <c:pt idx="87">
                  <c:v>13.560030804695081</c:v>
                </c:pt>
                <c:pt idx="88">
                  <c:v>13.420764174269744</c:v>
                </c:pt>
                <c:pt idx="89">
                  <c:v>13.28432198106159</c:v>
                </c:pt>
                <c:pt idx="90">
                  <c:v>13.150619305588034</c:v>
                </c:pt>
                <c:pt idx="91">
                  <c:v>13.019574594711024</c:v>
                </c:pt>
                <c:pt idx="92">
                  <c:v>12.89110949662458</c:v>
                </c:pt>
                <c:pt idx="93">
                  <c:v>12.765148705446844</c:v>
                </c:pt>
                <c:pt idx="94">
                  <c:v>12.641619814771076</c:v>
                </c:pt>
                <c:pt idx="95">
                  <c:v>12.520453179579224</c:v>
                </c:pt>
                <c:pt idx="96">
                  <c:v>12.401581785966551</c:v>
                </c:pt>
                <c:pt idx="97">
                  <c:v>12.284941128167018</c:v>
                </c:pt>
                <c:pt idx="98">
                  <c:v>12.170469092406755</c:v>
                </c:pt>
                <c:pt idx="99">
                  <c:v>12.058105847147724</c:v>
                </c:pt>
                <c:pt idx="100">
                  <c:v>11.947793739315339</c:v>
                </c:pt>
                <c:pt idx="101">
                  <c:v>11.83947719613306</c:v>
                </c:pt>
                <c:pt idx="102">
                  <c:v>11.733102632213974</c:v>
                </c:pt>
                <c:pt idx="103">
                  <c:v>11.628618361583939</c:v>
                </c:pt>
                <c:pt idx="104">
                  <c:v>11.525974514333814</c:v>
                </c:pt>
                <c:pt idx="105">
                  <c:v>11.42512295761925</c:v>
                </c:pt>
                <c:pt idx="106">
                  <c:v>11.326017220745861</c:v>
                </c:pt>
                <c:pt idx="107">
                  <c:v>11.228612424095633</c:v>
                </c:pt>
                <c:pt idx="108">
                  <c:v>11.132865211666775</c:v>
                </c:pt>
                <c:pt idx="109">
                  <c:v>11.038733687014687</c:v>
                </c:pt>
                <c:pt idx="110">
                  <c:v>10.94617735239572</c:v>
                </c:pt>
                <c:pt idx="111">
                  <c:v>10.855157050928602</c:v>
                </c:pt>
                <c:pt idx="112">
                  <c:v>10.765634911600451</c:v>
                </c:pt>
                <c:pt idx="113">
                  <c:v>10.6775742969556</c:v>
                </c:pt>
                <c:pt idx="114">
                  <c:v>10.590939753315855</c:v>
                </c:pt>
                <c:pt idx="115">
                  <c:v>10.505696963390488</c:v>
                </c:pt>
                <c:pt idx="116">
                  <c:v>10.421812701143242</c:v>
                </c:pt>
                <c:pt idx="117">
                  <c:v>10.339254788792054</c:v>
                </c:pt>
                <c:pt idx="118">
                  <c:v>10.257992055824831</c:v>
                </c:pt>
                <c:pt idx="119">
                  <c:v>10.177994299921957</c:v>
                </c:pt>
                <c:pt idx="120">
                  <c:v>10.099232249682901</c:v>
                </c:pt>
                <c:pt idx="121">
                  <c:v>10.021677529060501</c:v>
                </c:pt>
                <c:pt idx="122">
                  <c:v>9.9453026234124486</c:v>
                </c:pt>
                <c:pt idx="123">
                  <c:v>9.8700808470848216</c:v>
                </c:pt>
                <c:pt idx="124">
                  <c:v>9.7959863124476758</c:v>
                </c:pt>
                <c:pt idx="125">
                  <c:v>9.7229939003074008</c:v>
                </c:pt>
                <c:pt idx="126">
                  <c:v>9.6510792316249976</c:v>
                </c:pt>
                <c:pt idx="127">
                  <c:v>9.5802186404735306</c:v>
                </c:pt>
                <c:pt idx="128">
                  <c:v>9.5103891481719423</c:v>
                </c:pt>
                <c:pt idx="129">
                  <c:v>9.441568438535942</c:v>
                </c:pt>
                <c:pt idx="130">
                  <c:v>9.373734834190163</c:v>
                </c:pt>
                <c:pt idx="131">
                  <c:v>9.3068672738888516</c:v>
                </c:pt>
                <c:pt idx="132">
                  <c:v>9.2409452907954179</c:v>
                </c:pt>
                <c:pt idx="133">
                  <c:v>9.1759489916738577</c:v>
                </c:pt>
                <c:pt idx="134">
                  <c:v>9.1118590369477577</c:v>
                </c:pt>
                <c:pt idx="135">
                  <c:v>9.0486566215849695</c:v>
                </c:pt>
                <c:pt idx="136">
                  <c:v>8.9863234567683481</c:v>
                </c:pt>
                <c:pt idx="137">
                  <c:v>8.9248417523151762</c:v>
                </c:pt>
                <c:pt idx="138">
                  <c:v>8.8641941998097629</c:v>
                </c:pt>
                <c:pt idx="139">
                  <c:v>8.8043639564157967</c:v>
                </c:pt>
                <c:pt idx="140">
                  <c:v>8.7453346293366589</c:v>
                </c:pt>
                <c:pt idx="141">
                  <c:v>8.6870902608936884</c:v>
                </c:pt>
                <c:pt idx="142">
                  <c:v>8.6296153141939058</c:v>
                </c:pt>
                <c:pt idx="143">
                  <c:v>8.572894659360248</c:v>
                </c:pt>
                <c:pt idx="144">
                  <c:v>8.5169135602986987</c:v>
                </c:pt>
                <c:pt idx="145">
                  <c:v>8.4616576619781103</c:v>
                </c:pt>
                <c:pt idx="146">
                  <c:v>8.4071129781996348</c:v>
                </c:pt>
                <c:pt idx="147">
                  <c:v>8.3532658798340123</c:v>
                </c:pt>
                <c:pt idx="148">
                  <c:v>8.3001030835058902</c:v>
                </c:pt>
                <c:pt idx="149">
                  <c:v>8.2476116407055606</c:v>
                </c:pt>
                <c:pt idx="150">
                  <c:v>8.1957789273093482</c:v>
                </c:pt>
                <c:pt idx="151">
                  <c:v>8.1445926334909249</c:v>
                </c:pt>
                <c:pt idx="152">
                  <c:v>8.0940407540066097</c:v>
                </c:pt>
                <c:pt idx="153">
                  <c:v>8.0441115788386046</c:v>
                </c:pt>
                <c:pt idx="154">
                  <c:v>7.9947936841808911</c:v>
                </c:pt>
                <c:pt idx="155">
                  <c:v>7.9460759237532095</c:v>
                </c:pt>
                <c:pt idx="156">
                  <c:v>7.8979474204293165</c:v>
                </c:pt>
                <c:pt idx="157">
                  <c:v>7.8503975581663186</c:v>
                </c:pt>
                <c:pt idx="158">
                  <c:v>7.8034159742225286</c:v>
                </c:pt>
                <c:pt idx="159">
                  <c:v>7.7569925516519005</c:v>
                </c:pt>
                <c:pt idx="160">
                  <c:v>7.7111174120636319</c:v>
                </c:pt>
                <c:pt idx="161">
                  <c:v>7.6657809086360915</c:v>
                </c:pt>
                <c:pt idx="162">
                  <c:v>7.6209736193746931</c:v>
                </c:pt>
                <c:pt idx="163">
                  <c:v>7.5766863406038585</c:v>
                </c:pt>
                <c:pt idx="164">
                  <c:v>7.532910080683628</c:v>
                </c:pt>
                <c:pt idx="165">
                  <c:v>7.489636053941946</c:v>
                </c:pt>
                <c:pt idx="166">
                  <c:v>7.44685567481402</c:v>
                </c:pt>
                <c:pt idx="167">
                  <c:v>7.404560552180568</c:v>
                </c:pt>
                <c:pt idx="168">
                  <c:v>7.3627424838971232</c:v>
                </c:pt>
                <c:pt idx="169">
                  <c:v>7.3213934515069328</c:v>
                </c:pt>
                <c:pt idx="170">
                  <c:v>7.2805056151302709</c:v>
                </c:pt>
                <c:pt idx="171">
                  <c:v>7.2400713085233832</c:v>
                </c:pt>
                <c:pt idx="172">
                  <c:v>7.200083034300496</c:v>
                </c:pt>
                <c:pt idx="173">
                  <c:v>7.1605334593126804</c:v>
                </c:pt>
                <c:pt idx="174">
                  <c:v>7.1214154101775655</c:v>
                </c:pt>
                <c:pt idx="175">
                  <c:v>7.0827218689542129</c:v>
                </c:pt>
                <c:pt idx="176">
                  <c:v>7.044445968957679</c:v>
                </c:pt>
                <c:pt idx="177">
                  <c:v>7.0065809907080299</c:v>
                </c:pt>
                <c:pt idx="178">
                  <c:v>6.969120358008797</c:v>
                </c:pt>
                <c:pt idx="179">
                  <c:v>6.9320576341500857</c:v>
                </c:pt>
                <c:pt idx="180">
                  <c:v>6.8953865182317138</c:v>
                </c:pt>
                <c:pt idx="181">
                  <c:v>6.8591008416020207</c:v>
                </c:pt>
                <c:pt idx="182">
                  <c:v>6.8231945644080838</c:v>
                </c:pt>
                <c:pt idx="183">
                  <c:v>6.787661772253319</c:v>
                </c:pt>
                <c:pt idx="184">
                  <c:v>6.7524966729585927</c:v>
                </c:pt>
                <c:pt idx="185">
                  <c:v>6.7176935934231103</c:v>
                </c:pt>
                <c:pt idx="186">
                  <c:v>6.6832469765815175</c:v>
                </c:pt>
                <c:pt idx="187">
                  <c:v>6.6491513784538077</c:v>
                </c:pt>
                <c:pt idx="188">
                  <c:v>6.6154014652847373</c:v>
                </c:pt>
                <c:pt idx="189">
                  <c:v>6.5819920107695911</c:v>
                </c:pt>
                <c:pt idx="190">
                  <c:v>6.5489178933633019</c:v>
                </c:pt>
                <c:pt idx="191">
                  <c:v>6.5161740936699823</c:v>
                </c:pt>
                <c:pt idx="192">
                  <c:v>6.4837556919100985</c:v>
                </c:pt>
                <c:pt idx="193">
                  <c:v>6.4516578654626144</c:v>
                </c:pt>
                <c:pt idx="194">
                  <c:v>6.4198758864795176</c:v>
                </c:pt>
                <c:pt idx="195">
                  <c:v>6.3884051195702449</c:v>
                </c:pt>
                <c:pt idx="196">
                  <c:v>6.3572410195536602</c:v>
                </c:pt>
                <c:pt idx="197">
                  <c:v>6.3263791292752627</c:v>
                </c:pt>
                <c:pt idx="198">
                  <c:v>6.2958150774874566</c:v>
                </c:pt>
                <c:pt idx="199">
                  <c:v>6.2655445767907523</c:v>
                </c:pt>
                <c:pt idx="200">
                  <c:v>6.2355634216338638</c:v>
                </c:pt>
                <c:pt idx="201">
                  <c:v>6.2058674863707664</c:v>
                </c:pt>
                <c:pt idx="202">
                  <c:v>6.1764527233728064</c:v>
                </c:pt>
                <c:pt idx="203">
                  <c:v>6.1473151611940642</c:v>
                </c:pt>
                <c:pt idx="204">
                  <c:v>6.1184509027882363</c:v>
                </c:pt>
                <c:pt idx="205">
                  <c:v>6.0898561237753395</c:v>
                </c:pt>
                <c:pt idx="206">
                  <c:v>6.0615270707566227</c:v>
                </c:pt>
                <c:pt idx="207">
                  <c:v>6.0334600596761527</c:v>
                </c:pt>
                <c:pt idx="208">
                  <c:v>6.0056514742275411</c:v>
                </c:pt>
                <c:pt idx="209">
                  <c:v>5.9780977643043895</c:v>
                </c:pt>
                <c:pt idx="210">
                  <c:v>5.9507954444930595</c:v>
                </c:pt>
                <c:pt idx="211">
                  <c:v>5.9237410926064058</c:v>
                </c:pt>
                <c:pt idx="212">
                  <c:v>5.8969313482572119</c:v>
                </c:pt>
                <c:pt idx="213">
                  <c:v>5.8703629114700515</c:v>
                </c:pt>
                <c:pt idx="214">
                  <c:v>5.8440325413303853</c:v>
                </c:pt>
                <c:pt idx="215">
                  <c:v>5.8179370546697378</c:v>
                </c:pt>
                <c:pt idx="216">
                  <c:v>5.7920733247858278</c:v>
                </c:pt>
                <c:pt idx="217">
                  <c:v>5.7664382801965788</c:v>
                </c:pt>
                <c:pt idx="218">
                  <c:v>5.7410289034269582</c:v>
                </c:pt>
                <c:pt idx="219">
                  <c:v>5.7158422298276585</c:v>
                </c:pt>
                <c:pt idx="220">
                  <c:v>5.6908753464246296</c:v>
                </c:pt>
                <c:pt idx="221">
                  <c:v>5.6661253907985465</c:v>
                </c:pt>
                <c:pt idx="222">
                  <c:v>5.6415895499932942</c:v>
                </c:pt>
                <c:pt idx="223">
                  <c:v>5.6172650594525884</c:v>
                </c:pt>
                <c:pt idx="224">
                  <c:v>5.5931492019839295</c:v>
                </c:pt>
                <c:pt idx="225">
                  <c:v>5.5692393067490187</c:v>
                </c:pt>
                <c:pt idx="226">
                  <c:v>5.5455327482798982</c:v>
                </c:pt>
                <c:pt idx="227">
                  <c:v>5.5220269455200253</c:v>
                </c:pt>
                <c:pt idx="228">
                  <c:v>5.4987193608895621</c:v>
                </c:pt>
                <c:pt idx="229">
                  <c:v>5.4756074993741626</c:v>
                </c:pt>
                <c:pt idx="230">
                  <c:v>5.4526889076365741</c:v>
                </c:pt>
                <c:pt idx="231">
                  <c:v>5.4299611731503852</c:v>
                </c:pt>
                <c:pt idx="232">
                  <c:v>5.4074219233552956</c:v>
                </c:pt>
                <c:pt idx="233">
                  <c:v>5.3850688248332546</c:v>
                </c:pt>
                <c:pt idx="234">
                  <c:v>5.3628995825049062</c:v>
                </c:pt>
                <c:pt idx="235">
                  <c:v>5.3409119388457311</c:v>
                </c:pt>
                <c:pt idx="236">
                  <c:v>5.3191036731213428</c:v>
                </c:pt>
                <c:pt idx="237">
                  <c:v>5.297472600641381</c:v>
                </c:pt>
                <c:pt idx="238">
                  <c:v>5.2760165720314864</c:v>
                </c:pt>
                <c:pt idx="239">
                  <c:v>5.2547334725228465</c:v>
                </c:pt>
                <c:pt idx="240">
                  <c:v>5.2336212212588089</c:v>
                </c:pt>
                <c:pt idx="241">
                  <c:v>5.2126777706181091</c:v>
                </c:pt>
                <c:pt idx="242">
                  <c:v>5.1919011055542184</c:v>
                </c:pt>
                <c:pt idx="243">
                  <c:v>5.1712892429503992</c:v>
                </c:pt>
                <c:pt idx="244">
                  <c:v>5.1508402309900054</c:v>
                </c:pt>
                <c:pt idx="245">
                  <c:v>5.130552148541633</c:v>
                </c:pt>
                <c:pt idx="246">
                  <c:v>5.1104231045586914</c:v>
                </c:pt>
                <c:pt idx="247">
                  <c:v>5.0904512374930206</c:v>
                </c:pt>
                <c:pt idx="248">
                  <c:v>5.0706347147221695</c:v>
                </c:pt>
                <c:pt idx="249">
                  <c:v>5.0509717319899483</c:v>
                </c:pt>
                <c:pt idx="250">
                  <c:v>5.0314605128599252</c:v>
                </c:pt>
                <c:pt idx="251">
                  <c:v>5.0120993081814991</c:v>
                </c:pt>
                <c:pt idx="252">
                  <c:v>4.9928863955682177</c:v>
                </c:pt>
                <c:pt idx="253">
                  <c:v>4.9738200788880143</c:v>
                </c:pt>
                <c:pt idx="254">
                  <c:v>4.954898687765052</c:v>
                </c:pt>
                <c:pt idx="255">
                  <c:v>4.936120577092864</c:v>
                </c:pt>
                <c:pt idx="256">
                  <c:v>4.9174841265584837</c:v>
                </c:pt>
                <c:pt idx="257">
                  <c:v>4.8989877401772954</c:v>
                </c:pt>
                <c:pt idx="258">
                  <c:v>4.8806298458383095</c:v>
                </c:pt>
                <c:pt idx="259">
                  <c:v>4.8624088948595974</c:v>
                </c:pt>
                <c:pt idx="260">
                  <c:v>4.8443233615536183</c:v>
                </c:pt>
                <c:pt idx="261">
                  <c:v>4.8263717428021895</c:v>
                </c:pt>
                <c:pt idx="262">
                  <c:v>4.808552557640839</c:v>
                </c:pt>
                <c:pt idx="263">
                  <c:v>4.7908643468523149</c:v>
                </c:pt>
                <c:pt idx="264">
                  <c:v>4.7733056725690055</c:v>
                </c:pt>
                <c:pt idx="265">
                  <c:v>4.7558751178840479</c:v>
                </c:pt>
                <c:pt idx="266">
                  <c:v>4.7385712864709042</c:v>
                </c:pt>
                <c:pt idx="267">
                  <c:v>4.7213928022111897</c:v>
                </c:pt>
                <c:pt idx="268">
                  <c:v>4.7043383088305477</c:v>
                </c:pt>
                <c:pt idx="269">
                  <c:v>4.6874064695423669</c:v>
                </c:pt>
                <c:pt idx="270">
                  <c:v>4.6705959666991399</c:v>
                </c:pt>
                <c:pt idx="271">
                  <c:v>4.6539055014512876</c:v>
                </c:pt>
                <c:pt idx="272">
                  <c:v>4.6373337934132426</c:v>
                </c:pt>
                <c:pt idx="273">
                  <c:v>4.6208795803366334</c:v>
                </c:pt>
                <c:pt idx="274">
                  <c:v>4.6045416177903746</c:v>
                </c:pt>
                <c:pt idx="275">
                  <c:v>4.588318678847509</c:v>
                </c:pt>
                <c:pt idx="276">
                  <c:v>4.5722095537786283</c:v>
                </c:pt>
                <c:pt idx="277">
                  <c:v>4.556213049751709</c:v>
                </c:pt>
                <c:pt idx="278">
                  <c:v>4.5403279905382172</c:v>
                </c:pt>
                <c:pt idx="279">
                  <c:v>4.5245532162253213</c:v>
                </c:pt>
                <c:pt idx="280">
                  <c:v>4.5088875829340669</c:v>
                </c:pt>
                <c:pt idx="281">
                  <c:v>4.4933299625433758</c:v>
                </c:pt>
                <c:pt idx="282">
                  <c:v>4.4778792424197196</c:v>
                </c:pt>
                <c:pt idx="283">
                  <c:v>4.4625343251523448</c:v>
                </c:pt>
                <c:pt idx="284">
                  <c:v>4.4472941282938976</c:v>
                </c:pt>
                <c:pt idx="285">
                  <c:v>4.4321575841063519</c:v>
                </c:pt>
                <c:pt idx="286">
                  <c:v>4.4171236393120736</c:v>
                </c:pt>
                <c:pt idx="287">
                  <c:v>4.4021912548499351</c:v>
                </c:pt>
                <c:pt idx="288">
                  <c:v>4.3873594056363459</c:v>
                </c:pt>
                <c:pt idx="289">
                  <c:v>4.3726270803310845</c:v>
                </c:pt>
                <c:pt idx="290">
                  <c:v>4.3579932811078219</c:v>
                </c:pt>
                <c:pt idx="291">
                  <c:v>4.3434570234292194</c:v>
                </c:pt>
                <c:pt idx="292">
                  <c:v>4.3290173358265189</c:v>
                </c:pt>
                <c:pt idx="293">
                  <c:v>4.3146732596834863</c:v>
                </c:pt>
                <c:pt idx="294">
                  <c:v>4.3004238490246331</c:v>
                </c:pt>
                <c:pt idx="295">
                  <c:v>4.2862681703076131</c:v>
                </c:pt>
                <c:pt idx="296">
                  <c:v>4.272205302219696</c:v>
                </c:pt>
                <c:pt idx="297">
                  <c:v>4.2582343354782148</c:v>
                </c:pt>
                <c:pt idx="298">
                  <c:v>4.2443543726349224</c:v>
                </c:pt>
                <c:pt idx="299">
                  <c:v>4.2305645278841419</c:v>
                </c:pt>
                <c:pt idx="300">
                  <c:v>4.2168639268746375</c:v>
                </c:pt>
                <c:pt idx="301">
                  <c:v>4.2032517065251263</c:v>
                </c:pt>
                <c:pt idx="302">
                  <c:v>4.1897270148433341</c:v>
                </c:pt>
                <c:pt idx="303">
                  <c:v>4.1762890107485351</c:v>
                </c:pt>
                <c:pt idx="304">
                  <c:v>4.16293686389748</c:v>
                </c:pt>
                <c:pt idx="305">
                  <c:v>4.1496697545136501</c:v>
                </c:pt>
                <c:pt idx="306">
                  <c:v>4.1364868732197557</c:v>
                </c:pt>
                <c:pt idx="307">
                  <c:v>4.1233874208734083</c:v>
                </c:pt>
                <c:pt idx="308">
                  <c:v>4.1103706084059057</c:v>
                </c:pt>
                <c:pt idx="309">
                  <c:v>4.0974356566640466</c:v>
                </c:pt>
                <c:pt idx="310">
                  <c:v>4.0845817962549118</c:v>
                </c:pt>
                <c:pt idx="311">
                  <c:v>4.0718082673935676</c:v>
                </c:pt>
                <c:pt idx="312">
                  <c:v>4.0591143197535962</c:v>
                </c:pt>
                <c:pt idx="313">
                  <c:v>4.0464992123204109</c:v>
                </c:pt>
                <c:pt idx="314">
                  <c:v>4.0339622132472952</c:v>
                </c:pt>
                <c:pt idx="315">
                  <c:v>4.0215025997141023</c:v>
                </c:pt>
                <c:pt idx="316">
                  <c:v>4.0091196577885544</c:v>
                </c:pt>
                <c:pt idx="317">
                  <c:v>3.996812682290102</c:v>
                </c:pt>
                <c:pt idx="318">
                  <c:v>3.9845809766562654</c:v>
                </c:pt>
                <c:pt idx="319">
                  <c:v>3.9724238528114237</c:v>
                </c:pt>
                <c:pt idx="320">
                  <c:v>3.9603406310379947</c:v>
                </c:pt>
                <c:pt idx="321">
                  <c:v>3.9483306398499463</c:v>
                </c:pt>
                <c:pt idx="322">
                  <c:v>3.9363932158686095</c:v>
                </c:pt>
                <c:pt idx="323">
                  <c:v>3.9245277037007185</c:v>
                </c:pt>
                <c:pt idx="324">
                  <c:v>3.9127334558186542</c:v>
                </c:pt>
                <c:pt idx="325">
                  <c:v>3.9010098324428357</c:v>
                </c:pt>
                <c:pt idx="326">
                  <c:v>3.8893562014262093</c:v>
                </c:pt>
                <c:pt idx="327">
                  <c:v>3.8777719381408056</c:v>
                </c:pt>
                <c:pt idx="328">
                  <c:v>3.866256425366303</c:v>
                </c:pt>
                <c:pt idx="329">
                  <c:v>3.8548090531805799</c:v>
                </c:pt>
                <c:pt idx="330">
                  <c:v>3.8434292188521879</c:v>
                </c:pt>
                <c:pt idx="331">
                  <c:v>3.8321163267347296</c:v>
                </c:pt>
                <c:pt idx="332">
                  <c:v>3.8208697881630878</c:v>
                </c:pt>
                <c:pt idx="333">
                  <c:v>3.8096890213514736</c:v>
                </c:pt>
                <c:pt idx="334">
                  <c:v>3.7985734512932559</c:v>
                </c:pt>
                <c:pt idx="335">
                  <c:v>3.787522509662534</c:v>
                </c:pt>
                <c:pt idx="336">
                  <c:v>3.7765356347174261</c:v>
                </c:pt>
                <c:pt idx="337">
                  <c:v>3.7656122712050193</c:v>
                </c:pt>
                <c:pt idx="338">
                  <c:v>3.7547518702679801</c:v>
                </c:pt>
                <c:pt idx="339">
                  <c:v>3.7439538893527504</c:v>
                </c:pt>
                <c:pt idx="340">
                  <c:v>3.7332177921193415</c:v>
                </c:pt>
                <c:pt idx="341">
                  <c:v>3.7225430483526587</c:v>
                </c:pt>
                <c:pt idx="342">
                  <c:v>3.7119291338753415</c:v>
                </c:pt>
                <c:pt idx="343">
                  <c:v>3.7013755304620939</c:v>
                </c:pt>
                <c:pt idx="344">
                  <c:v>3.6908817257554594</c:v>
                </c:pt>
                <c:pt idx="345">
                  <c:v>3.6804472131830335</c:v>
                </c:pt>
                <c:pt idx="346">
                  <c:v>3.6700714918760622</c:v>
                </c:pt>
                <c:pt idx="347">
                  <c:v>3.6597540665894193</c:v>
                </c:pt>
                <c:pt idx="348">
                  <c:v>3.6494944476229199</c:v>
                </c:pt>
                <c:pt idx="349">
                  <c:v>3.6392921507439593</c:v>
                </c:pt>
                <c:pt idx="350">
                  <c:v>3.6291466971114308</c:v>
                </c:pt>
                <c:pt idx="351">
                  <c:v>3.6190576132009284</c:v>
                </c:pt>
                <c:pt idx="352">
                  <c:v>3.6090244307311705</c:v>
                </c:pt>
                <c:pt idx="353">
                  <c:v>3.5990466865916577</c:v>
                </c:pt>
                <c:pt idx="354">
                  <c:v>3.5891239227715164</c:v>
                </c:pt>
                <c:pt idx="355">
                  <c:v>3.5792556862895175</c:v>
                </c:pt>
                <c:pt idx="356">
                  <c:v>3.5694415291252408</c:v>
                </c:pt>
                <c:pt idx="357">
                  <c:v>3.5596810081513723</c:v>
                </c:pt>
                <c:pt idx="358">
                  <c:v>3.5499736850670995</c:v>
                </c:pt>
                <c:pt idx="359">
                  <c:v>3.5403191263325979</c:v>
                </c:pt>
                <c:pt idx="360">
                  <c:v>3.5307169031045773</c:v>
                </c:pt>
                <c:pt idx="361">
                  <c:v>3.5211665911728747</c:v>
                </c:pt>
                <c:pt idx="362">
                  <c:v>3.5116677708980717</c:v>
                </c:pt>
                <c:pt idx="363">
                  <c:v>3.5022200271501123</c:v>
                </c:pt>
                <c:pt idx="364">
                  <c:v>3.4928229492479139</c:v>
                </c:pt>
                <c:pt idx="365">
                  <c:v>3.4834761308999402</c:v>
                </c:pt>
                <c:pt idx="366">
                  <c:v>3.4741791701457272</c:v>
                </c:pt>
                <c:pt idx="367">
                  <c:v>3.4649316692983398</c:v>
                </c:pt>
                <c:pt idx="368">
                  <c:v>3.4557332348877439</c:v>
                </c:pt>
                <c:pt idx="369">
                  <c:v>3.4465834776050768</c:v>
                </c:pt>
                <c:pt idx="370">
                  <c:v>3.4374820122477963</c:v>
                </c:pt>
                <c:pt idx="371">
                  <c:v>3.4284284576656994</c:v>
                </c:pt>
                <c:pt idx="372">
                  <c:v>3.4194224367077841</c:v>
                </c:pt>
                <c:pt idx="373">
                  <c:v>3.4104635761699535</c:v>
                </c:pt>
                <c:pt idx="374">
                  <c:v>3.4015515067435271</c:v>
                </c:pt>
                <c:pt idx="375">
                  <c:v>3.3926858629645666</c:v>
                </c:pt>
                <c:pt idx="376">
                  <c:v>3.3838662831639854</c:v>
                </c:pt>
                <c:pt idx="377">
                  <c:v>3.3750924094184307</c:v>
                </c:pt>
                <c:pt idx="378">
                  <c:v>3.3663638875019308</c:v>
                </c:pt>
                <c:pt idx="379">
                  <c:v>3.3576803668382875</c:v>
                </c:pt>
                <c:pt idx="380">
                  <c:v>3.3490415004542009</c:v>
                </c:pt>
                <c:pt idx="381">
                  <c:v>3.3404469449331167</c:v>
                </c:pt>
                <c:pt idx="382">
                  <c:v>3.3318963603697802</c:v>
                </c:pt>
                <c:pt idx="383">
                  <c:v>3.323389410325484</c:v>
                </c:pt>
                <c:pt idx="384">
                  <c:v>3.3149257617839996</c:v>
                </c:pt>
                <c:pt idx="385">
                  <c:v>3.3065050851081801</c:v>
                </c:pt>
                <c:pt idx="386">
                  <c:v>3.2981270539972187</c:v>
                </c:pt>
                <c:pt idx="387">
                  <c:v>3.289791345444558</c:v>
                </c:pt>
                <c:pt idx="388">
                  <c:v>3.2814976396964295</c:v>
                </c:pt>
                <c:pt idx="389">
                  <c:v>3.2732456202110249</c:v>
                </c:pt>
                <c:pt idx="390">
                  <c:v>3.2650349736182744</c:v>
                </c:pt>
                <c:pt idx="391">
                  <c:v>3.2568653896802275</c:v>
                </c:pt>
                <c:pt idx="392">
                  <c:v>3.2487365612520342</c:v>
                </c:pt>
                <c:pt idx="393">
                  <c:v>3.2406481842434967</c:v>
                </c:pt>
                <c:pt idx="394">
                  <c:v>3.2325999575812019</c:v>
                </c:pt>
                <c:pt idx="395">
                  <c:v>3.224591583171212</c:v>
                </c:pt>
                <c:pt idx="396">
                  <c:v>3.2166227658623057</c:v>
                </c:pt>
                <c:pt idx="397">
                  <c:v>3.2086932134097665</c:v>
                </c:pt>
                <c:pt idx="398">
                  <c:v>3.2008026364397013</c:v>
                </c:pt>
                <c:pt idx="399">
                  <c:v>3.1929507484138835</c:v>
                </c:pt>
                <c:pt idx="400">
                  <c:v>3.1851372655951136</c:v>
                </c:pt>
                <c:pt idx="401">
                  <c:v>3.1773619070130796</c:v>
                </c:pt>
                <c:pt idx="402">
                  <c:v>3.169624394430727</c:v>
                </c:pt>
                <c:pt idx="403">
                  <c:v>3.1619244523111067</c:v>
                </c:pt>
                <c:pt idx="404">
                  <c:v>3.1542618077847107</c:v>
                </c:pt>
                <c:pt idx="405">
                  <c:v>3.1466361906172762</c:v>
                </c:pt>
                <c:pt idx="406">
                  <c:v>3.1390473331780617</c:v>
                </c:pt>
                <c:pt idx="407">
                  <c:v>3.1314949704085722</c:v>
                </c:pt>
                <c:pt idx="408">
                  <c:v>3.123978839791739</c:v>
                </c:pt>
                <c:pt idx="409">
                  <c:v>3.116498681321541</c:v>
                </c:pt>
                <c:pt idx="410">
                  <c:v>3.1090542374730585</c:v>
                </c:pt>
                <c:pt idx="411">
                  <c:v>3.1016452531729573</c:v>
                </c:pt>
                <c:pt idx="412">
                  <c:v>3.0942714757703902</c:v>
                </c:pt>
                <c:pt idx="413">
                  <c:v>3.0869326550083129</c:v>
                </c:pt>
                <c:pt idx="414">
                  <c:v>3.0796285429952097</c:v>
                </c:pt>
                <c:pt idx="415">
                  <c:v>3.0723588941772135</c:v>
                </c:pt>
                <c:pt idx="416">
                  <c:v>3.0651234653106214</c:v>
                </c:pt>
                <c:pt idx="417">
                  <c:v>3.0579220154347992</c:v>
                </c:pt>
                <c:pt idx="418">
                  <c:v>3.0507543058454636</c:v>
                </c:pt>
                <c:pt idx="419">
                  <c:v>3.0436201000683383</c:v>
                </c:pt>
                <c:pt idx="420">
                  <c:v>3.036519163833181</c:v>
                </c:pt>
                <c:pt idx="421">
                  <c:v>3.0294512650481713</c:v>
                </c:pt>
                <c:pt idx="422">
                  <c:v>3.0224161737746518</c:v>
                </c:pt>
                <c:pt idx="423">
                  <c:v>3.0154136622022261</c:v>
                </c:pt>
                <c:pt idx="424">
                  <c:v>3.0084435046241946</c:v>
                </c:pt>
                <c:pt idx="425">
                  <c:v>3.0015054774133354</c:v>
                </c:pt>
                <c:pt idx="426">
                  <c:v>2.9945993589980149</c:v>
                </c:pt>
                <c:pt idx="427">
                  <c:v>2.9877249298386301</c:v>
                </c:pt>
                <c:pt idx="428">
                  <c:v>2.9808819724043709</c:v>
                </c:pt>
                <c:pt idx="429">
                  <c:v>2.9740702711503033</c:v>
                </c:pt>
                <c:pt idx="430">
                  <c:v>2.9672896124947634</c:v>
                </c:pt>
                <c:pt idx="431">
                  <c:v>2.9605397847970614</c:v>
                </c:pt>
                <c:pt idx="432">
                  <c:v>2.9538205783354887</c:v>
                </c:pt>
                <c:pt idx="433">
                  <c:v>2.9471317852856176</c:v>
                </c:pt>
                <c:pt idx="434">
                  <c:v>2.9404731996989057</c:v>
                </c:pt>
                <c:pt idx="435">
                  <c:v>2.9338446174815789</c:v>
                </c:pt>
                <c:pt idx="436">
                  <c:v>2.9272458363738036</c:v>
                </c:pt>
                <c:pt idx="437">
                  <c:v>2.9206766559291402</c:v>
                </c:pt>
                <c:pt idx="438">
                  <c:v>2.914136877494268</c:v>
                </c:pt>
                <c:pt idx="439">
                  <c:v>2.9076263041889834</c:v>
                </c:pt>
                <c:pt idx="440">
                  <c:v>2.9011447408864672</c:v>
                </c:pt>
                <c:pt idx="441">
                  <c:v>2.8946919941938134</c:v>
                </c:pt>
                <c:pt idx="442">
                  <c:v>2.8882678724328144</c:v>
                </c:pt>
                <c:pt idx="443">
                  <c:v>2.881872185621003</c:v>
                </c:pt>
                <c:pt idx="444">
                  <c:v>2.8755047454529512</c:v>
                </c:pt>
                <c:pt idx="445">
                  <c:v>2.8691653652817997</c:v>
                </c:pt>
                <c:pt idx="446">
                  <c:v>2.862853860101052</c:v>
                </c:pt>
                <c:pt idx="447">
                  <c:v>2.856570046526592</c:v>
                </c:pt>
                <c:pt idx="448">
                  <c:v>2.8503137427789436</c:v>
                </c:pt>
                <c:pt idx="449">
                  <c:v>2.8440847686657609</c:v>
                </c:pt>
                <c:pt idx="450">
                  <c:v>2.8378829455645498</c:v>
                </c:pt>
                <c:pt idx="451">
                  <c:v>2.8317080964056123</c:v>
                </c:pt>
                <c:pt idx="452">
                  <c:v>2.8255600456552123</c:v>
                </c:pt>
                <c:pt idx="453">
                  <c:v>2.8194386192989622</c:v>
                </c:pt>
                <c:pt idx="454">
                  <c:v>2.8133436448254234</c:v>
                </c:pt>
                <c:pt idx="455">
                  <c:v>2.8072749512099175</c:v>
                </c:pt>
                <c:pt idx="456">
                  <c:v>2.801232368898547</c:v>
                </c:pt>
                <c:pt idx="457">
                  <c:v>2.7952157297924272</c:v>
                </c:pt>
                <c:pt idx="458">
                  <c:v>2.7892248672321056</c:v>
                </c:pt>
                <c:pt idx="459">
                  <c:v>2.783259615982201</c:v>
                </c:pt>
                <c:pt idx="460">
                  <c:v>2.7773198122162213</c:v>
                </c:pt>
                <c:pt idx="461">
                  <c:v>2.7714052935015867</c:v>
                </c:pt>
                <c:pt idx="462">
                  <c:v>2.7655158987848374</c:v>
                </c:pt>
                <c:pt idx="463">
                  <c:v>2.7596514683770308</c:v>
                </c:pt>
                <c:pt idx="464">
                  <c:v>2.7538118439393253</c:v>
                </c:pt>
                <c:pt idx="465">
                  <c:v>2.7479968684687441</c:v>
                </c:pt>
                <c:pt idx="466">
                  <c:v>2.7422063862841211</c:v>
                </c:pt>
                <c:pt idx="467">
                  <c:v>2.7364402430122201</c:v>
                </c:pt>
                <c:pt idx="468">
                  <c:v>2.7306982855740345</c:v>
                </c:pt>
                <c:pt idx="469">
                  <c:v>2.7249803621712534</c:v>
                </c:pt>
                <c:pt idx="470">
                  <c:v>2.7192863222728976</c:v>
                </c:pt>
                <c:pt idx="471">
                  <c:v>2.7136160166021273</c:v>
                </c:pt>
                <c:pt idx="472">
                  <c:v>2.7079692971232099</c:v>
                </c:pt>
                <c:pt idx="473">
                  <c:v>2.7023460170286473</c:v>
                </c:pt>
                <c:pt idx="474">
                  <c:v>2.6967460307264743</c:v>
                </c:pt>
                <c:pt idx="475">
                  <c:v>2.6911691938276987</c:v>
                </c:pt>
                <c:pt idx="476">
                  <c:v>2.6856153631339108</c:v>
                </c:pt>
                <c:pt idx="477">
                  <c:v>2.6800843966250354</c:v>
                </c:pt>
                <c:pt idx="478">
                  <c:v>2.6745761534472416</c:v>
                </c:pt>
                <c:pt idx="479">
                  <c:v>2.6690904939009998</c:v>
                </c:pt>
                <c:pt idx="480">
                  <c:v>2.6636272794292801</c:v>
                </c:pt>
                <c:pt idx="481">
                  <c:v>2.6581863726059001</c:v>
                </c:pt>
                <c:pt idx="482">
                  <c:v>2.6527676371240165</c:v>
                </c:pt>
                <c:pt idx="483">
                  <c:v>2.6473709377847507</c:v>
                </c:pt>
                <c:pt idx="484">
                  <c:v>2.6419961404859587</c:v>
                </c:pt>
                <c:pt idx="485">
                  <c:v>2.6366431122111336</c:v>
                </c:pt>
                <c:pt idx="486">
                  <c:v>2.6313117210184451</c:v>
                </c:pt>
                <c:pt idx="487">
                  <c:v>2.6260018360299098</c:v>
                </c:pt>
                <c:pt idx="488">
                  <c:v>2.6207133274206904</c:v>
                </c:pt>
                <c:pt idx="489">
                  <c:v>2.6154460664085319</c:v>
                </c:pt>
                <c:pt idx="490">
                  <c:v>2.610199925243311</c:v>
                </c:pt>
                <c:pt idx="491">
                  <c:v>2.604974777196726</c:v>
                </c:pt>
                <c:pt idx="492">
                  <c:v>2.5997704965520971</c:v>
                </c:pt>
                <c:pt idx="493">
                  <c:v>2.5945869585943</c:v>
                </c:pt>
                <c:pt idx="494">
                  <c:v>2.5894240395998072</c:v>
                </c:pt>
                <c:pt idx="495">
                  <c:v>2.5842816168268596</c:v>
                </c:pt>
                <c:pt idx="496">
                  <c:v>2.5791595685057485</c:v>
                </c:pt>
                <c:pt idx="497">
                  <c:v>2.5740577738292103</c:v>
                </c:pt>
                <c:pt idx="498">
                  <c:v>2.568976112942944</c:v>
                </c:pt>
                <c:pt idx="499">
                  <c:v>2.5639144669362306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14E-4C26-940C-B4BA3168B57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46073632"/>
        <c:axId val="1646073216"/>
      </c:lineChart>
      <c:catAx>
        <c:axId val="165034654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800" b="1"/>
                  <a:t>Jours</a:t>
                </a:r>
                <a:endParaRPr lang="fr-FR" b="1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51479936"/>
        <c:crosses val="autoZero"/>
        <c:auto val="1"/>
        <c:lblAlgn val="ctr"/>
        <c:lblOffset val="100"/>
        <c:noMultiLvlLbl val="0"/>
      </c:catAx>
      <c:valAx>
        <c:axId val="16514799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800" b="1"/>
                  <a:t>Capital</a:t>
                </a:r>
                <a:endParaRPr lang="fr-FR" b="1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50346544"/>
        <c:crosses val="autoZero"/>
        <c:crossBetween val="between"/>
      </c:valAx>
      <c:valAx>
        <c:axId val="1646073216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800" b="1"/>
                  <a:t>Levier</a:t>
                </a:r>
                <a:endParaRPr lang="fr-FR" b="1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46073632"/>
        <c:crosses val="max"/>
        <c:crossBetween val="between"/>
      </c:valAx>
      <c:catAx>
        <c:axId val="1646073632"/>
        <c:scaling>
          <c:orientation val="minMax"/>
        </c:scaling>
        <c:delete val="1"/>
        <c:axPos val="b"/>
        <c:majorTickMark val="out"/>
        <c:minorTickMark val="none"/>
        <c:tickLblPos val="nextTo"/>
        <c:crossAx val="164607321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38099</xdr:colOff>
      <xdr:row>9</xdr:row>
      <xdr:rowOff>142874</xdr:rowOff>
    </xdr:from>
    <xdr:to>
      <xdr:col>16</xdr:col>
      <xdr:colOff>428624</xdr:colOff>
      <xdr:row>37</xdr:row>
      <xdr:rowOff>19049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03"/>
  <sheetViews>
    <sheetView tabSelected="1" workbookViewId="0">
      <selection activeCell="O5" sqref="O5"/>
    </sheetView>
  </sheetViews>
  <sheetFormatPr baseColWidth="10" defaultRowHeight="15" x14ac:dyDescent="0.25"/>
  <cols>
    <col min="2" max="2" width="15.5703125" bestFit="1" customWidth="1"/>
    <col min="3" max="3" width="12.5703125" bestFit="1" customWidth="1"/>
    <col min="4" max="5" width="13.5703125" bestFit="1" customWidth="1"/>
    <col min="8" max="8" width="27.42578125" customWidth="1"/>
  </cols>
  <sheetData>
    <row r="1" spans="1:13" x14ac:dyDescent="0.25">
      <c r="A1" s="21" t="s">
        <v>21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</row>
    <row r="2" spans="1:13" ht="15.75" thickBot="1" x14ac:dyDescent="0.3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</row>
    <row r="3" spans="1:13" ht="15.75" thickBot="1" x14ac:dyDescent="0.3">
      <c r="A3" t="s">
        <v>18</v>
      </c>
      <c r="B3" t="s">
        <v>24</v>
      </c>
      <c r="C3" t="s">
        <v>20</v>
      </c>
      <c r="D3" t="s">
        <v>22</v>
      </c>
      <c r="E3" t="s">
        <v>1</v>
      </c>
      <c r="H3" s="22" t="s">
        <v>19</v>
      </c>
      <c r="I3" s="23"/>
    </row>
    <row r="4" spans="1:13" x14ac:dyDescent="0.25">
      <c r="A4">
        <v>1</v>
      </c>
      <c r="B4">
        <f>$I$4</f>
        <v>100</v>
      </c>
      <c r="C4">
        <f>(B4/$I$4)^$I$5</f>
        <v>1</v>
      </c>
      <c r="D4">
        <f>$I$8*C4</f>
        <v>20</v>
      </c>
      <c r="E4">
        <f>$I$6/(B4*C4)</f>
        <v>130</v>
      </c>
      <c r="H4" s="20" t="s">
        <v>10</v>
      </c>
      <c r="I4" s="2">
        <v>100</v>
      </c>
    </row>
    <row r="5" spans="1:13" x14ac:dyDescent="0.25">
      <c r="A5">
        <f>A4+1</f>
        <v>2</v>
      </c>
      <c r="B5" s="19">
        <f>B4+D4</f>
        <v>120</v>
      </c>
      <c r="C5" s="19">
        <f>(B5/$I$4)^$I$5</f>
        <v>1.0954451150103321</v>
      </c>
      <c r="D5" s="19">
        <f>$I$8*C5</f>
        <v>21.908902300206641</v>
      </c>
      <c r="E5" s="19">
        <f>$I$6*C5/(B5)</f>
        <v>118.67322079278598</v>
      </c>
      <c r="H5" s="3" t="s">
        <v>9</v>
      </c>
      <c r="I5" s="8">
        <v>0.5</v>
      </c>
    </row>
    <row r="6" spans="1:13" x14ac:dyDescent="0.25">
      <c r="A6">
        <f t="shared" ref="A6:A69" si="0">A5+1</f>
        <v>3</v>
      </c>
      <c r="B6" s="19">
        <f t="shared" ref="B6:B69" si="1">B5+D5</f>
        <v>141.90890230020665</v>
      </c>
      <c r="C6" s="19">
        <f t="shared" ref="C6:C69" si="2">(B6/$I$4)^$I$5</f>
        <v>1.1912552299998798</v>
      </c>
      <c r="D6" s="19">
        <f t="shared" ref="D6:D69" si="3">$I$8*C6</f>
        <v>23.825104599997594</v>
      </c>
      <c r="E6" s="19">
        <f t="shared" ref="E6:E69" si="4">$I$6*C6/(B6)</f>
        <v>109.12858699475605</v>
      </c>
      <c r="H6" s="3" t="s">
        <v>17</v>
      </c>
      <c r="I6" s="8">
        <v>13000</v>
      </c>
    </row>
    <row r="7" spans="1:13" ht="15.75" thickBot="1" x14ac:dyDescent="0.3">
      <c r="A7">
        <f t="shared" si="0"/>
        <v>4</v>
      </c>
      <c r="B7" s="19">
        <f t="shared" si="1"/>
        <v>165.73400690020424</v>
      </c>
      <c r="C7" s="19">
        <f t="shared" si="2"/>
        <v>1.2873772054071961</v>
      </c>
      <c r="D7" s="19">
        <f t="shared" si="3"/>
        <v>25.747544108143924</v>
      </c>
      <c r="E7" s="19">
        <f t="shared" si="4"/>
        <v>100.98050474560104</v>
      </c>
      <c r="H7" s="5" t="s">
        <v>11</v>
      </c>
      <c r="I7" s="12">
        <v>1</v>
      </c>
    </row>
    <row r="8" spans="1:13" ht="15.75" thickBot="1" x14ac:dyDescent="0.3">
      <c r="A8">
        <f t="shared" si="0"/>
        <v>5</v>
      </c>
      <c r="B8" s="19">
        <f t="shared" si="1"/>
        <v>191.48155100834816</v>
      </c>
      <c r="C8" s="19">
        <f t="shared" si="2"/>
        <v>1.3837685897878595</v>
      </c>
      <c r="D8" s="19">
        <f t="shared" si="3"/>
        <v>27.67537179575719</v>
      </c>
      <c r="E8" s="19">
        <f t="shared" si="4"/>
        <v>93.946344034250572</v>
      </c>
      <c r="H8" s="17" t="s">
        <v>23</v>
      </c>
      <c r="I8" s="18">
        <v>20</v>
      </c>
    </row>
    <row r="9" spans="1:13" x14ac:dyDescent="0.25">
      <c r="A9">
        <f t="shared" si="0"/>
        <v>6</v>
      </c>
      <c r="B9" s="19">
        <f t="shared" si="1"/>
        <v>219.15692280410536</v>
      </c>
      <c r="C9" s="19">
        <f t="shared" si="2"/>
        <v>1.4803949567737162</v>
      </c>
      <c r="D9" s="19">
        <f t="shared" si="3"/>
        <v>29.607899135474327</v>
      </c>
      <c r="E9" s="19">
        <f t="shared" si="4"/>
        <v>87.814403450356352</v>
      </c>
    </row>
    <row r="10" spans="1:13" x14ac:dyDescent="0.25">
      <c r="A10">
        <f t="shared" si="0"/>
        <v>7</v>
      </c>
      <c r="B10" s="19">
        <f t="shared" si="1"/>
        <v>248.76482193957969</v>
      </c>
      <c r="C10" s="19">
        <f t="shared" si="2"/>
        <v>1.5772280175661972</v>
      </c>
      <c r="D10" s="19">
        <f t="shared" si="3"/>
        <v>31.544560351323945</v>
      </c>
      <c r="E10" s="19">
        <f t="shared" si="4"/>
        <v>82.423085661768496</v>
      </c>
    </row>
    <row r="11" spans="1:13" x14ac:dyDescent="0.25">
      <c r="A11">
        <f t="shared" si="0"/>
        <v>8</v>
      </c>
      <c r="B11" s="19">
        <f t="shared" si="1"/>
        <v>280.30938229090361</v>
      </c>
      <c r="C11" s="19">
        <f t="shared" si="2"/>
        <v>1.6742442542559421</v>
      </c>
      <c r="D11" s="19">
        <f t="shared" si="3"/>
        <v>33.48488508511884</v>
      </c>
      <c r="E11" s="19">
        <f t="shared" si="4"/>
        <v>77.646973952300542</v>
      </c>
    </row>
    <row r="12" spans="1:13" x14ac:dyDescent="0.25">
      <c r="A12">
        <f t="shared" si="0"/>
        <v>9</v>
      </c>
      <c r="B12" s="19">
        <f t="shared" si="1"/>
        <v>313.79426737602245</v>
      </c>
      <c r="C12" s="19">
        <f t="shared" si="2"/>
        <v>1.771423911366284</v>
      </c>
      <c r="D12" s="19">
        <f t="shared" si="3"/>
        <v>35.428478227325677</v>
      </c>
      <c r="E12" s="19">
        <f t="shared" si="4"/>
        <v>73.387289832692915</v>
      </c>
    </row>
    <row r="13" spans="1:13" x14ac:dyDescent="0.25">
      <c r="A13">
        <f t="shared" si="0"/>
        <v>10</v>
      </c>
      <c r="B13" s="19">
        <f t="shared" si="1"/>
        <v>349.22274560334813</v>
      </c>
      <c r="C13" s="19">
        <f t="shared" si="2"/>
        <v>1.8687502390724882</v>
      </c>
      <c r="D13" s="19">
        <f t="shared" si="3"/>
        <v>37.375004781449761</v>
      </c>
      <c r="E13" s="19">
        <f t="shared" si="4"/>
        <v>69.565208491704368</v>
      </c>
    </row>
    <row r="14" spans="1:13" x14ac:dyDescent="0.25">
      <c r="A14">
        <f t="shared" si="0"/>
        <v>11</v>
      </c>
      <c r="B14" s="19">
        <f t="shared" si="1"/>
        <v>386.59775038479791</v>
      </c>
      <c r="C14" s="19">
        <f t="shared" si="2"/>
        <v>1.9662089166332195</v>
      </c>
      <c r="D14" s="19">
        <f t="shared" si="3"/>
        <v>39.324178332664388</v>
      </c>
      <c r="E14" s="19">
        <f t="shared" si="4"/>
        <v>66.117083947824682</v>
      </c>
    </row>
    <row r="15" spans="1:13" x14ac:dyDescent="0.25">
      <c r="A15">
        <f t="shared" si="0"/>
        <v>12</v>
      </c>
      <c r="B15" s="19">
        <f t="shared" si="1"/>
        <v>425.92192871746227</v>
      </c>
      <c r="C15" s="19">
        <f t="shared" si="2"/>
        <v>2.0637876070891168</v>
      </c>
      <c r="D15" s="19">
        <f t="shared" si="3"/>
        <v>41.275752141782334</v>
      </c>
      <c r="E15" s="19">
        <f t="shared" si="4"/>
        <v>62.99097811879944</v>
      </c>
    </row>
    <row r="16" spans="1:13" x14ac:dyDescent="0.25">
      <c r="A16">
        <f t="shared" si="0"/>
        <v>13</v>
      </c>
      <c r="B16" s="19">
        <f t="shared" si="1"/>
        <v>467.1976808592446</v>
      </c>
      <c r="C16" s="19">
        <f t="shared" si="2"/>
        <v>2.1614756090672054</v>
      </c>
      <c r="D16" s="19">
        <f t="shared" si="3"/>
        <v>43.229512181344106</v>
      </c>
      <c r="E16" s="19">
        <f t="shared" si="4"/>
        <v>60.1440976038134</v>
      </c>
    </row>
    <row r="17" spans="1:5" x14ac:dyDescent="0.25">
      <c r="A17">
        <f t="shared" si="0"/>
        <v>14</v>
      </c>
      <c r="B17" s="19">
        <f t="shared" si="1"/>
        <v>510.42719304058869</v>
      </c>
      <c r="C17" s="19">
        <f t="shared" si="2"/>
        <v>2.2592635814366342</v>
      </c>
      <c r="D17" s="19">
        <f t="shared" si="3"/>
        <v>45.185271628732686</v>
      </c>
      <c r="E17" s="19">
        <f t="shared" si="4"/>
        <v>57.540873525405487</v>
      </c>
    </row>
    <row r="18" spans="1:5" x14ac:dyDescent="0.25">
      <c r="A18">
        <f t="shared" si="0"/>
        <v>15</v>
      </c>
      <c r="B18" s="19">
        <f t="shared" si="1"/>
        <v>555.61246466932141</v>
      </c>
      <c r="C18" s="19">
        <f t="shared" si="2"/>
        <v>2.3571433233244887</v>
      </c>
      <c r="D18" s="19">
        <f t="shared" si="3"/>
        <v>47.142866466489778</v>
      </c>
      <c r="E18" s="19">
        <f t="shared" si="4"/>
        <v>55.151504243980149</v>
      </c>
    </row>
    <row r="19" spans="1:5" x14ac:dyDescent="0.25">
      <c r="A19">
        <f t="shared" si="0"/>
        <v>16</v>
      </c>
      <c r="B19" s="19">
        <f t="shared" si="1"/>
        <v>602.75533113581116</v>
      </c>
      <c r="C19" s="19">
        <f t="shared" si="2"/>
        <v>2.4551075966967542</v>
      </c>
      <c r="D19" s="19">
        <f t="shared" si="3"/>
        <v>49.102151933935083</v>
      </c>
      <c r="E19" s="19">
        <f t="shared" si="4"/>
        <v>52.950836116066618</v>
      </c>
    </row>
    <row r="20" spans="1:5" x14ac:dyDescent="0.25">
      <c r="A20">
        <f t="shared" si="0"/>
        <v>17</v>
      </c>
      <c r="B20" s="19">
        <f t="shared" si="1"/>
        <v>651.85748306974619</v>
      </c>
      <c r="C20" s="19">
        <f t="shared" si="2"/>
        <v>2.553149982021711</v>
      </c>
      <c r="D20" s="19">
        <f t="shared" si="3"/>
        <v>51.062999640434221</v>
      </c>
      <c r="E20" s="19">
        <f t="shared" si="4"/>
        <v>50.917494434486592</v>
      </c>
    </row>
    <row r="21" spans="1:5" x14ac:dyDescent="0.25">
      <c r="A21">
        <f t="shared" si="0"/>
        <v>18</v>
      </c>
      <c r="B21" s="19">
        <f t="shared" si="1"/>
        <v>702.92048271018041</v>
      </c>
      <c r="C21" s="19">
        <f t="shared" si="2"/>
        <v>2.651264759902678</v>
      </c>
      <c r="D21" s="19">
        <f t="shared" si="3"/>
        <v>53.025295198053556</v>
      </c>
      <c r="E21" s="19">
        <f t="shared" si="4"/>
        <v>49.033201800929156</v>
      </c>
    </row>
    <row r="22" spans="1:5" x14ac:dyDescent="0.25">
      <c r="A22">
        <f t="shared" si="0"/>
        <v>19</v>
      </c>
      <c r="B22" s="19">
        <f t="shared" si="1"/>
        <v>755.94577790823394</v>
      </c>
      <c r="C22" s="19">
        <f t="shared" si="2"/>
        <v>2.7494468132848722</v>
      </c>
      <c r="D22" s="19">
        <f t="shared" si="3"/>
        <v>54.988936265697447</v>
      </c>
      <c r="E22" s="19">
        <f t="shared" si="4"/>
        <v>47.282238511347629</v>
      </c>
    </row>
    <row r="23" spans="1:5" x14ac:dyDescent="0.25">
      <c r="A23">
        <f t="shared" si="0"/>
        <v>20</v>
      </c>
      <c r="B23" s="19">
        <f t="shared" si="1"/>
        <v>810.93471417393141</v>
      </c>
      <c r="C23" s="19">
        <f t="shared" si="2"/>
        <v>2.8476915461017391</v>
      </c>
      <c r="D23" s="19">
        <f t="shared" si="3"/>
        <v>56.953830922034783</v>
      </c>
      <c r="E23" s="19">
        <f t="shared" si="4"/>
        <v>45.651011668717963</v>
      </c>
    </row>
    <row r="24" spans="1:5" x14ac:dyDescent="0.25">
      <c r="A24">
        <f t="shared" si="0"/>
        <v>21</v>
      </c>
      <c r="B24" s="19">
        <f t="shared" si="1"/>
        <v>867.88854509596615</v>
      </c>
      <c r="C24" s="19">
        <f t="shared" si="2"/>
        <v>2.9459948151617072</v>
      </c>
      <c r="D24" s="19">
        <f t="shared" si="3"/>
        <v>58.919896303234147</v>
      </c>
      <c r="E24" s="19">
        <f t="shared" si="4"/>
        <v>44.127708348619151</v>
      </c>
    </row>
    <row r="25" spans="1:5" x14ac:dyDescent="0.25">
      <c r="A25">
        <f t="shared" si="0"/>
        <v>22</v>
      </c>
      <c r="B25" s="19">
        <f t="shared" si="1"/>
        <v>926.80844139920032</v>
      </c>
      <c r="C25" s="19">
        <f t="shared" si="2"/>
        <v>3.044352872778056</v>
      </c>
      <c r="D25" s="19">
        <f t="shared" si="3"/>
        <v>60.88705745556112</v>
      </c>
      <c r="E25" s="19">
        <f t="shared" si="4"/>
        <v>42.702014330346472</v>
      </c>
    </row>
    <row r="26" spans="1:5" x14ac:dyDescent="0.25">
      <c r="A26">
        <f t="shared" si="0"/>
        <v>23</v>
      </c>
      <c r="B26" s="19">
        <f t="shared" si="1"/>
        <v>987.69549885476147</v>
      </c>
      <c r="C26" s="19">
        <f t="shared" si="2"/>
        <v>3.1427623181761</v>
      </c>
      <c r="D26" s="19">
        <f t="shared" si="3"/>
        <v>62.855246363521999</v>
      </c>
      <c r="E26" s="19">
        <f t="shared" si="4"/>
        <v>41.364884403808624</v>
      </c>
    </row>
    <row r="27" spans="1:5" x14ac:dyDescent="0.25">
      <c r="A27">
        <f t="shared" si="0"/>
        <v>24</v>
      </c>
      <c r="B27" s="19">
        <f t="shared" si="1"/>
        <v>1050.5507452182835</v>
      </c>
      <c r="C27" s="19">
        <f t="shared" si="2"/>
        <v>3.2412200561181947</v>
      </c>
      <c r="D27" s="19">
        <f t="shared" si="3"/>
        <v>64.824401122363895</v>
      </c>
      <c r="E27" s="19">
        <f t="shared" si="4"/>
        <v>40.108353567234431</v>
      </c>
    </row>
    <row r="28" spans="1:5" x14ac:dyDescent="0.25">
      <c r="A28">
        <f t="shared" si="0"/>
        <v>25</v>
      </c>
      <c r="B28" s="19">
        <f t="shared" si="1"/>
        <v>1115.3751463406475</v>
      </c>
      <c r="C28" s="19">
        <f t="shared" si="2"/>
        <v>3.3397232615003407</v>
      </c>
      <c r="D28" s="19">
        <f t="shared" si="3"/>
        <v>66.794465230006807</v>
      </c>
      <c r="E28" s="19">
        <f t="shared" si="4"/>
        <v>38.92538088368395</v>
      </c>
    </row>
    <row r="29" spans="1:5" x14ac:dyDescent="0.25">
      <c r="A29">
        <f t="shared" si="0"/>
        <v>26</v>
      </c>
      <c r="B29" s="19">
        <f t="shared" si="1"/>
        <v>1182.1696115706543</v>
      </c>
      <c r="C29" s="19">
        <f t="shared" si="2"/>
        <v>3.4382693489176415</v>
      </c>
      <c r="D29" s="19">
        <f t="shared" si="3"/>
        <v>68.765386978352836</v>
      </c>
      <c r="E29" s="19">
        <f t="shared" si="4"/>
        <v>37.809719602370208</v>
      </c>
    </row>
    <row r="30" spans="1:5" x14ac:dyDescent="0.25">
      <c r="A30">
        <f t="shared" si="0"/>
        <v>27</v>
      </c>
      <c r="B30" s="19">
        <f t="shared" si="1"/>
        <v>1250.9349985490071</v>
      </c>
      <c r="C30" s="19">
        <f t="shared" si="2"/>
        <v>3.5368559463865745</v>
      </c>
      <c r="D30" s="19">
        <f t="shared" si="3"/>
        <v>70.737118927731487</v>
      </c>
      <c r="E30" s="19">
        <f t="shared" si="4"/>
        <v>36.755808540298162</v>
      </c>
    </row>
    <row r="31" spans="1:5" x14ac:dyDescent="0.25">
      <c r="A31">
        <f t="shared" si="0"/>
        <v>28</v>
      </c>
      <c r="B31" s="19">
        <f t="shared" si="1"/>
        <v>1321.6721174767385</v>
      </c>
      <c r="C31" s="19">
        <f t="shared" si="2"/>
        <v>3.6354808725624435</v>
      </c>
      <c r="D31" s="19">
        <f t="shared" si="3"/>
        <v>72.709617451248874</v>
      </c>
      <c r="E31" s="19">
        <f t="shared" si="4"/>
        <v>35.75868077896677</v>
      </c>
    </row>
    <row r="32" spans="1:5" x14ac:dyDescent="0.25">
      <c r="A32">
        <f t="shared" si="0"/>
        <v>29</v>
      </c>
      <c r="B32" s="19">
        <f t="shared" si="1"/>
        <v>1394.3817349279875</v>
      </c>
      <c r="C32" s="19">
        <f t="shared" si="2"/>
        <v>3.7341421169098363</v>
      </c>
      <c r="D32" s="19">
        <f t="shared" si="3"/>
        <v>74.682842338196721</v>
      </c>
      <c r="E32" s="19">
        <f t="shared" si="4"/>
        <v>34.813886544730813</v>
      </c>
    </row>
    <row r="33" spans="1:5" x14ac:dyDescent="0.25">
      <c r="A33">
        <f t="shared" si="0"/>
        <v>30</v>
      </c>
      <c r="B33" s="19">
        <f t="shared" si="1"/>
        <v>1469.0645772661842</v>
      </c>
      <c r="C33" s="19">
        <f t="shared" si="2"/>
        <v>3.8328378223793713</v>
      </c>
      <c r="D33" s="19">
        <f t="shared" si="3"/>
        <v>76.656756447587426</v>
      </c>
      <c r="E33" s="19">
        <f t="shared" si="4"/>
        <v>33.917427771388937</v>
      </c>
    </row>
    <row r="34" spans="1:5" x14ac:dyDescent="0.25">
      <c r="A34">
        <f t="shared" si="0"/>
        <v>31</v>
      </c>
      <c r="B34" s="19">
        <f t="shared" si="1"/>
        <v>1545.7213337137716</v>
      </c>
      <c r="C34" s="19">
        <f t="shared" si="2"/>
        <v>3.9315662702207774</v>
      </c>
      <c r="D34" s="19">
        <f t="shared" si="3"/>
        <v>78.631325404415549</v>
      </c>
      <c r="E34" s="19">
        <f t="shared" si="4"/>
        <v>33.0657023346321</v>
      </c>
    </row>
    <row r="35" spans="1:5" x14ac:dyDescent="0.25">
      <c r="A35">
        <f t="shared" si="0"/>
        <v>32</v>
      </c>
      <c r="B35" s="19">
        <f t="shared" si="1"/>
        <v>1624.3526591181871</v>
      </c>
      <c r="C35" s="19">
        <f t="shared" si="2"/>
        <v>4.0303258666244188</v>
      </c>
      <c r="D35" s="19">
        <f t="shared" si="3"/>
        <v>80.60651733248838</v>
      </c>
      <c r="E35" s="19">
        <f t="shared" si="4"/>
        <v>32.255456333331409</v>
      </c>
    </row>
    <row r="36" spans="1:5" x14ac:dyDescent="0.25">
      <c r="A36">
        <f t="shared" si="0"/>
        <v>33</v>
      </c>
      <c r="B36" s="19">
        <f t="shared" si="1"/>
        <v>1704.9591764506756</v>
      </c>
      <c r="C36" s="19">
        <f t="shared" si="2"/>
        <v>4.1291151309338368</v>
      </c>
      <c r="D36" s="19">
        <f t="shared" si="3"/>
        <v>82.582302618676735</v>
      </c>
      <c r="E36" s="19">
        <f t="shared" si="4"/>
        <v>31.483743096937896</v>
      </c>
    </row>
    <row r="37" spans="1:5" x14ac:dyDescent="0.25">
      <c r="A37">
        <f t="shared" si="0"/>
        <v>34</v>
      </c>
      <c r="B37" s="19">
        <f t="shared" si="1"/>
        <v>1787.5414790693524</v>
      </c>
      <c r="C37" s="19">
        <f t="shared" si="2"/>
        <v>4.2279326852131316</v>
      </c>
      <c r="D37" s="19">
        <f t="shared" si="3"/>
        <v>84.558653704262639</v>
      </c>
      <c r="E37" s="19">
        <f t="shared" si="4"/>
        <v>30.747887839999194</v>
      </c>
    </row>
    <row r="38" spans="1:5" x14ac:dyDescent="0.25">
      <c r="A38">
        <f t="shared" si="0"/>
        <v>35</v>
      </c>
      <c r="B38" s="19">
        <f t="shared" si="1"/>
        <v>1872.1001327736151</v>
      </c>
      <c r="C38" s="19">
        <f t="shared" si="2"/>
        <v>4.326777244986868</v>
      </c>
      <c r="D38" s="19">
        <f t="shared" si="3"/>
        <v>86.53554489973736</v>
      </c>
      <c r="E38" s="19">
        <f t="shared" si="4"/>
        <v>30.045457077926034</v>
      </c>
    </row>
    <row r="39" spans="1:5" x14ac:dyDescent="0.25">
      <c r="A39">
        <f t="shared" si="0"/>
        <v>36</v>
      </c>
      <c r="B39" s="19">
        <f t="shared" si="1"/>
        <v>1958.6356776733523</v>
      </c>
      <c r="C39" s="19">
        <f t="shared" si="2"/>
        <v>4.425647610998138</v>
      </c>
      <c r="D39" s="19">
        <f t="shared" si="3"/>
        <v>88.512952219962756</v>
      </c>
      <c r="E39" s="19">
        <f t="shared" si="4"/>
        <v>29.374232073276275</v>
      </c>
    </row>
    <row r="40" spans="1:5" x14ac:dyDescent="0.25">
      <c r="A40">
        <f t="shared" si="0"/>
        <v>37</v>
      </c>
      <c r="B40" s="19">
        <f t="shared" si="1"/>
        <v>2047.148629893315</v>
      </c>
      <c r="C40" s="19">
        <f t="shared" si="2"/>
        <v>4.5245426618535882</v>
      </c>
      <c r="D40" s="19">
        <f t="shared" si="3"/>
        <v>90.490853237071761</v>
      </c>
      <c r="E40" s="19">
        <f t="shared" si="4"/>
        <v>28.73218570708368</v>
      </c>
    </row>
    <row r="41" spans="1:5" x14ac:dyDescent="0.25">
      <c r="A41">
        <f t="shared" si="0"/>
        <v>38</v>
      </c>
      <c r="B41" s="19">
        <f t="shared" si="1"/>
        <v>2137.6394831303869</v>
      </c>
      <c r="C41" s="19">
        <f t="shared" si="2"/>
        <v>4.6234613474434791</v>
      </c>
      <c r="D41" s="19">
        <f t="shared" si="3"/>
        <v>92.46922694886959</v>
      </c>
      <c r="E41" s="19">
        <f t="shared" si="4"/>
        <v>28.117462271396061</v>
      </c>
    </row>
    <row r="42" spans="1:5" x14ac:dyDescent="0.25">
      <c r="A42">
        <f t="shared" si="0"/>
        <v>39</v>
      </c>
      <c r="B42" s="19">
        <f t="shared" si="1"/>
        <v>2230.1087100792565</v>
      </c>
      <c r="C42" s="19">
        <f t="shared" si="2"/>
        <v>4.7224026830409711</v>
      </c>
      <c r="D42" s="19">
        <f t="shared" si="3"/>
        <v>94.448053660819426</v>
      </c>
      <c r="E42" s="19">
        <f t="shared" si="4"/>
        <v>27.528359762045334</v>
      </c>
    </row>
    <row r="43" spans="1:5" x14ac:dyDescent="0.25">
      <c r="A43">
        <f t="shared" si="0"/>
        <v>40</v>
      </c>
      <c r="B43" s="19">
        <f t="shared" si="1"/>
        <v>2324.5567637400759</v>
      </c>
      <c r="C43" s="19">
        <f t="shared" si="2"/>
        <v>4.8213657439983493</v>
      </c>
      <c r="D43" s="19">
        <f t="shared" si="3"/>
        <v>96.427314879966985</v>
      </c>
      <c r="E43" s="19">
        <f t="shared" si="4"/>
        <v>26.963314318525693</v>
      </c>
    </row>
    <row r="44" spans="1:5" x14ac:dyDescent="0.25">
      <c r="A44">
        <f t="shared" si="0"/>
        <v>41</v>
      </c>
      <c r="B44" s="19">
        <f t="shared" si="1"/>
        <v>2420.984078620043</v>
      </c>
      <c r="C44" s="19">
        <f t="shared" si="2"/>
        <v>4.9203496609692721</v>
      </c>
      <c r="D44" s="19">
        <f t="shared" si="3"/>
        <v>98.406993219385441</v>
      </c>
      <c r="E44" s="19">
        <f t="shared" si="4"/>
        <v>26.420886513661099</v>
      </c>
    </row>
    <row r="45" spans="1:5" x14ac:dyDescent="0.25">
      <c r="A45">
        <f t="shared" si="0"/>
        <v>42</v>
      </c>
      <c r="B45" s="19">
        <f t="shared" si="1"/>
        <v>2519.3910718394286</v>
      </c>
      <c r="C45" s="19">
        <f t="shared" si="2"/>
        <v>5.0193536155957661</v>
      </c>
      <c r="D45" s="19">
        <f t="shared" si="3"/>
        <v>100.38707231191532</v>
      </c>
      <c r="E45" s="19">
        <f t="shared" si="4"/>
        <v>25.899749241829383</v>
      </c>
    </row>
    <row r="46" spans="1:5" x14ac:dyDescent="0.25">
      <c r="A46">
        <f t="shared" si="0"/>
        <v>43</v>
      </c>
      <c r="B46" s="19">
        <f t="shared" si="1"/>
        <v>2619.7781441513439</v>
      </c>
      <c r="C46" s="19">
        <f t="shared" si="2"/>
        <v>5.1183768366068394</v>
      </c>
      <c r="D46" s="19">
        <f t="shared" si="3"/>
        <v>102.36753673213678</v>
      </c>
      <c r="E46" s="19">
        <f t="shared" si="4"/>
        <v>25.398676992720564</v>
      </c>
    </row>
    <row r="47" spans="1:5" x14ac:dyDescent="0.25">
      <c r="A47">
        <f t="shared" si="0"/>
        <v>44</v>
      </c>
      <c r="B47" s="19">
        <f t="shared" si="1"/>
        <v>2722.1456808834805</v>
      </c>
      <c r="C47" s="19">
        <f t="shared" si="2"/>
        <v>5.2174185962825339</v>
      </c>
      <c r="D47" s="19">
        <f t="shared" si="3"/>
        <v>104.34837192565068</v>
      </c>
      <c r="E47" s="19">
        <f t="shared" si="4"/>
        <v>24.916536329407496</v>
      </c>
    </row>
    <row r="48" spans="1:5" x14ac:dyDescent="0.25">
      <c r="A48">
        <f t="shared" si="0"/>
        <v>45</v>
      </c>
      <c r="B48" s="19">
        <f t="shared" si="1"/>
        <v>2826.4940528091311</v>
      </c>
      <c r="C48" s="19">
        <f t="shared" si="2"/>
        <v>5.3164782072431471</v>
      </c>
      <c r="D48" s="19">
        <f t="shared" si="3"/>
        <v>106.32956414486294</v>
      </c>
      <c r="E48" s="19">
        <f t="shared" si="4"/>
        <v>24.452277416070014</v>
      </c>
    </row>
    <row r="49" spans="1:5" x14ac:dyDescent="0.25">
      <c r="A49">
        <f t="shared" si="0"/>
        <v>46</v>
      </c>
      <c r="B49" s="19">
        <f t="shared" si="1"/>
        <v>2932.8236169539941</v>
      </c>
      <c r="C49" s="19">
        <f t="shared" si="2"/>
        <v>5.4155550195284636</v>
      </c>
      <c r="D49" s="19">
        <f t="shared" si="3"/>
        <v>108.31110039056927</v>
      </c>
      <c r="E49" s="19">
        <f t="shared" si="4"/>
        <v>24.004926462979448</v>
      </c>
    </row>
    <row r="50" spans="1:5" x14ac:dyDescent="0.25">
      <c r="A50">
        <f t="shared" si="0"/>
        <v>47</v>
      </c>
      <c r="B50" s="19">
        <f t="shared" si="1"/>
        <v>3041.1347173445633</v>
      </c>
      <c r="C50" s="19">
        <f t="shared" si="2"/>
        <v>5.5146484179361455</v>
      </c>
      <c r="D50" s="19">
        <f t="shared" si="3"/>
        <v>110.2929683587229</v>
      </c>
      <c r="E50" s="19">
        <f t="shared" si="4"/>
        <v>23.573578975076789</v>
      </c>
    </row>
    <row r="51" spans="1:5" x14ac:dyDescent="0.25">
      <c r="A51">
        <f t="shared" si="0"/>
        <v>48</v>
      </c>
      <c r="B51" s="19">
        <f t="shared" si="1"/>
        <v>3151.4276857032864</v>
      </c>
      <c r="C51" s="19">
        <f t="shared" si="2"/>
        <v>5.6137578195922258</v>
      </c>
      <c r="D51" s="19">
        <f t="shared" si="3"/>
        <v>112.27515639184452</v>
      </c>
      <c r="E51" s="19">
        <f t="shared" si="4"/>
        <v>23.157393706279084</v>
      </c>
    </row>
    <row r="52" spans="1:5" x14ac:dyDescent="0.25">
      <c r="A52">
        <f t="shared" si="0"/>
        <v>49</v>
      </c>
      <c r="B52" s="19">
        <f t="shared" si="1"/>
        <v>3263.702842095131</v>
      </c>
      <c r="C52" s="19">
        <f t="shared" si="2"/>
        <v>5.7128826717298606</v>
      </c>
      <c r="D52" s="19">
        <f t="shared" si="3"/>
        <v>114.25765343459722</v>
      </c>
      <c r="E52" s="19">
        <f t="shared" si="4"/>
        <v>22.755587235022983</v>
      </c>
    </row>
    <row r="53" spans="1:5" x14ac:dyDescent="0.25">
      <c r="A53">
        <f t="shared" si="0"/>
        <v>50</v>
      </c>
      <c r="B53" s="19">
        <f t="shared" si="1"/>
        <v>3377.9604955297282</v>
      </c>
      <c r="C53" s="19">
        <f t="shared" si="2"/>
        <v>5.8120224496553075</v>
      </c>
      <c r="D53" s="19">
        <f t="shared" si="3"/>
        <v>116.24044899310616</v>
      </c>
      <c r="E53" s="19">
        <f t="shared" si="4"/>
        <v>22.367429087908956</v>
      </c>
    </row>
    <row r="54" spans="1:5" x14ac:dyDescent="0.25">
      <c r="A54">
        <f t="shared" si="0"/>
        <v>51</v>
      </c>
      <c r="B54" s="19">
        <f t="shared" si="1"/>
        <v>3494.2009445228341</v>
      </c>
      <c r="C54" s="19">
        <f t="shared" si="2"/>
        <v>5.9111766548825404</v>
      </c>
      <c r="D54" s="19">
        <f t="shared" si="3"/>
        <v>118.2235330976508</v>
      </c>
      <c r="E54" s="19">
        <f t="shared" si="4"/>
        <v>21.992237347977412</v>
      </c>
    </row>
    <row r="55" spans="1:5" x14ac:dyDescent="0.25">
      <c r="A55">
        <f t="shared" si="0"/>
        <v>52</v>
      </c>
      <c r="B55" s="19">
        <f t="shared" si="1"/>
        <v>3612.424477620485</v>
      </c>
      <c r="C55" s="19">
        <f t="shared" si="2"/>
        <v>6.010344813420013</v>
      </c>
      <c r="D55" s="19">
        <f t="shared" si="3"/>
        <v>120.20689626840026</v>
      </c>
      <c r="E55" s="19">
        <f t="shared" si="4"/>
        <v>21.629374692402592</v>
      </c>
    </row>
    <row r="56" spans="1:5" x14ac:dyDescent="0.25">
      <c r="A56">
        <f t="shared" si="0"/>
        <v>53</v>
      </c>
      <c r="B56" s="19">
        <f t="shared" si="1"/>
        <v>3732.6313738888853</v>
      </c>
      <c r="C56" s="19">
        <f t="shared" si="2"/>
        <v>6.10952647419494</v>
      </c>
      <c r="D56" s="19">
        <f t="shared" si="3"/>
        <v>122.1905294838988</v>
      </c>
      <c r="E56" s="19">
        <f t="shared" si="4"/>
        <v>21.278244811457384</v>
      </c>
    </row>
    <row r="57" spans="1:5" x14ac:dyDescent="0.25">
      <c r="A57">
        <f t="shared" si="0"/>
        <v>54</v>
      </c>
      <c r="B57" s="19">
        <f t="shared" si="1"/>
        <v>3854.8219033727842</v>
      </c>
      <c r="C57" s="19">
        <f t="shared" si="2"/>
        <v>6.208721207602081</v>
      </c>
      <c r="D57" s="19">
        <f t="shared" si="3"/>
        <v>124.17442415204162</v>
      </c>
      <c r="E57" s="19">
        <f t="shared" si="4"/>
        <v>20.938289166668561</v>
      </c>
    </row>
    <row r="58" spans="1:5" x14ac:dyDescent="0.25">
      <c r="A58">
        <f t="shared" si="0"/>
        <v>55</v>
      </c>
      <c r="B58" s="19">
        <f t="shared" si="1"/>
        <v>3978.9963275248256</v>
      </c>
      <c r="C58" s="19">
        <f t="shared" si="2"/>
        <v>6.3079286041654159</v>
      </c>
      <c r="D58" s="19">
        <f t="shared" si="3"/>
        <v>126.15857208330831</v>
      </c>
      <c r="E58" s="19">
        <f t="shared" si="4"/>
        <v>20.608984051302514</v>
      </c>
    </row>
    <row r="59" spans="1:5" x14ac:dyDescent="0.25">
      <c r="A59">
        <f t="shared" si="0"/>
        <v>56</v>
      </c>
      <c r="B59" s="19">
        <f t="shared" si="1"/>
        <v>4105.1548996081337</v>
      </c>
      <c r="C59" s="19">
        <f t="shared" si="2"/>
        <v>6.4071482733023544</v>
      </c>
      <c r="D59" s="19">
        <f t="shared" si="3"/>
        <v>128.14296546604709</v>
      </c>
      <c r="E59" s="19">
        <f t="shared" si="4"/>
        <v>20.289837920825232</v>
      </c>
    </row>
    <row r="60" spans="1:5" x14ac:dyDescent="0.25">
      <c r="A60">
        <f t="shared" si="0"/>
        <v>57</v>
      </c>
      <c r="B60" s="19">
        <f t="shared" si="1"/>
        <v>4233.2978650741807</v>
      </c>
      <c r="C60" s="19">
        <f t="shared" si="2"/>
        <v>6.5063798421811958</v>
      </c>
      <c r="D60" s="19">
        <f t="shared" si="3"/>
        <v>130.12759684362391</v>
      </c>
      <c r="E60" s="19">
        <f t="shared" si="4"/>
        <v>19.980388964874642</v>
      </c>
    </row>
    <row r="61" spans="1:5" x14ac:dyDescent="0.25">
      <c r="A61">
        <f t="shared" si="0"/>
        <v>58</v>
      </c>
      <c r="B61" s="19">
        <f t="shared" si="1"/>
        <v>4363.4254619178046</v>
      </c>
      <c r="C61" s="19">
        <f t="shared" si="2"/>
        <v>6.605622954663553</v>
      </c>
      <c r="D61" s="19">
        <f t="shared" si="3"/>
        <v>132.11245909327107</v>
      </c>
      <c r="E61" s="19">
        <f t="shared" si="4"/>
        <v>19.680202895658816</v>
      </c>
    </row>
    <row r="62" spans="1:5" x14ac:dyDescent="0.25">
      <c r="A62">
        <f t="shared" si="0"/>
        <v>59</v>
      </c>
      <c r="B62" s="19">
        <f t="shared" si="1"/>
        <v>4495.5379210110759</v>
      </c>
      <c r="C62" s="19">
        <f t="shared" si="2"/>
        <v>6.704877270324249</v>
      </c>
      <c r="D62" s="19">
        <f t="shared" si="3"/>
        <v>134.09754540648498</v>
      </c>
      <c r="E62" s="19">
        <f t="shared" si="4"/>
        <v>19.388870930625274</v>
      </c>
    </row>
    <row r="63" spans="1:5" x14ac:dyDescent="0.25">
      <c r="A63">
        <f t="shared" si="0"/>
        <v>60</v>
      </c>
      <c r="B63" s="19">
        <f t="shared" si="1"/>
        <v>4629.6354664175606</v>
      </c>
      <c r="C63" s="19">
        <f t="shared" si="2"/>
        <v>6.8041424635420151</v>
      </c>
      <c r="D63" s="19">
        <f t="shared" si="3"/>
        <v>136.08284927084031</v>
      </c>
      <c r="E63" s="19">
        <f t="shared" si="4"/>
        <v>19.106007949799192</v>
      </c>
    </row>
    <row r="64" spans="1:5" x14ac:dyDescent="0.25">
      <c r="A64">
        <f t="shared" si="0"/>
        <v>61</v>
      </c>
      <c r="B64" s="19">
        <f t="shared" si="1"/>
        <v>4765.7183156884012</v>
      </c>
      <c r="C64" s="19">
        <f t="shared" si="2"/>
        <v>6.9034182226549197</v>
      </c>
      <c r="D64" s="19">
        <f t="shared" si="3"/>
        <v>138.06836445309838</v>
      </c>
      <c r="E64" s="19">
        <f t="shared" si="4"/>
        <v>18.831250810414399</v>
      </c>
    </row>
    <row r="65" spans="1:5" x14ac:dyDescent="0.25">
      <c r="A65">
        <f t="shared" si="0"/>
        <v>62</v>
      </c>
      <c r="B65" s="19">
        <f t="shared" si="1"/>
        <v>4903.7866801414993</v>
      </c>
      <c r="C65" s="19">
        <f t="shared" si="2"/>
        <v>7.0027042491750997</v>
      </c>
      <c r="D65" s="19">
        <f t="shared" si="3"/>
        <v>140.05408498350198</v>
      </c>
      <c r="E65" s="19">
        <f t="shared" si="4"/>
        <v>18.564256803407581</v>
      </c>
    </row>
    <row r="66" spans="1:5" x14ac:dyDescent="0.25">
      <c r="A66">
        <f t="shared" si="0"/>
        <v>63</v>
      </c>
      <c r="B66" s="19">
        <f t="shared" si="1"/>
        <v>5043.8407651250018</v>
      </c>
      <c r="C66" s="19">
        <f t="shared" si="2"/>
        <v>7.1020002570578677</v>
      </c>
      <c r="D66" s="19">
        <f t="shared" si="3"/>
        <v>142.04000514115737</v>
      </c>
      <c r="E66" s="19">
        <f t="shared" si="4"/>
        <v>18.304702238050165</v>
      </c>
    </row>
    <row r="67" spans="1:5" x14ac:dyDescent="0.25">
      <c r="A67">
        <f t="shared" si="0"/>
        <v>64</v>
      </c>
      <c r="B67" s="19">
        <f t="shared" si="1"/>
        <v>5185.8807702661588</v>
      </c>
      <c r="C67" s="19">
        <f t="shared" si="2"/>
        <v>7.2013059720207409</v>
      </c>
      <c r="D67" s="19">
        <f t="shared" si="3"/>
        <v>144.02611944041482</v>
      </c>
      <c r="E67" s="19">
        <f t="shared" si="4"/>
        <v>18.052281142488521</v>
      </c>
    </row>
    <row r="68" spans="1:5" x14ac:dyDescent="0.25">
      <c r="A68">
        <f t="shared" si="0"/>
        <v>65</v>
      </c>
      <c r="B68" s="19">
        <f t="shared" si="1"/>
        <v>5329.9068897065736</v>
      </c>
      <c r="C68" s="19">
        <f t="shared" si="2"/>
        <v>7.3006211309083655</v>
      </c>
      <c r="D68" s="19">
        <f t="shared" si="3"/>
        <v>146.01242261816731</v>
      </c>
      <c r="E68" s="19">
        <f t="shared" si="4"/>
        <v>17.8067040692776</v>
      </c>
    </row>
    <row r="69" spans="1:5" x14ac:dyDescent="0.25">
      <c r="A69">
        <f t="shared" si="0"/>
        <v>66</v>
      </c>
      <c r="B69" s="19">
        <f t="shared" si="1"/>
        <v>5475.9193123247405</v>
      </c>
      <c r="C69" s="19">
        <f t="shared" si="2"/>
        <v>7.3999454810996683</v>
      </c>
      <c r="D69" s="19">
        <f t="shared" si="3"/>
        <v>147.99890962199336</v>
      </c>
      <c r="E69" s="19">
        <f t="shared" si="4"/>
        <v>17.567696996151565</v>
      </c>
    </row>
    <row r="70" spans="1:5" x14ac:dyDescent="0.25">
      <c r="A70">
        <f t="shared" ref="A70:A133" si="5">A69+1</f>
        <v>67</v>
      </c>
      <c r="B70" s="19">
        <f t="shared" ref="B70:B133" si="6">B69+D69</f>
        <v>5623.9182219467339</v>
      </c>
      <c r="C70" s="19">
        <f t="shared" ref="C70:C133" si="7">(B70/$I$4)^$I$5</f>
        <v>7.499278779953932</v>
      </c>
      <c r="D70" s="19">
        <f t="shared" ref="D70:D133" si="8">$I$8*C70</f>
        <v>149.98557559907863</v>
      </c>
      <c r="E70" s="19">
        <f t="shared" ref="E70:E133" si="9">$I$6*C70/(B70)</f>
        <v>17.335000313296604</v>
      </c>
    </row>
    <row r="71" spans="1:5" x14ac:dyDescent="0.25">
      <c r="A71">
        <f t="shared" si="5"/>
        <v>68</v>
      </c>
      <c r="B71" s="19">
        <f t="shared" si="6"/>
        <v>5773.9037975458123</v>
      </c>
      <c r="C71" s="19">
        <f t="shared" si="7"/>
        <v>7.5986207942927457</v>
      </c>
      <c r="D71" s="19">
        <f t="shared" si="8"/>
        <v>151.9724158858549</v>
      </c>
      <c r="E71" s="19">
        <f t="shared" si="9"/>
        <v>17.108367889294041</v>
      </c>
    </row>
    <row r="72" spans="1:5" x14ac:dyDescent="0.25">
      <c r="A72">
        <f t="shared" si="5"/>
        <v>69</v>
      </c>
      <c r="B72" s="19">
        <f t="shared" si="6"/>
        <v>5925.8762134316676</v>
      </c>
      <c r="C72" s="19">
        <f t="shared" si="7"/>
        <v>7.6979712999151069</v>
      </c>
      <c r="D72" s="19">
        <f t="shared" si="8"/>
        <v>153.95942599830215</v>
      </c>
      <c r="E72" s="19">
        <f t="shared" si="9"/>
        <v>16.887566208701458</v>
      </c>
    </row>
    <row r="73" spans="1:5" x14ac:dyDescent="0.25">
      <c r="A73">
        <f t="shared" si="5"/>
        <v>70</v>
      </c>
      <c r="B73" s="19">
        <f t="shared" si="6"/>
        <v>6079.8356394299699</v>
      </c>
      <c r="C73" s="19">
        <f t="shared" si="7"/>
        <v>7.7973300811431407</v>
      </c>
      <c r="D73" s="19">
        <f t="shared" si="8"/>
        <v>155.94660162286283</v>
      </c>
      <c r="E73" s="19">
        <f t="shared" si="9"/>
        <v>16.672373574948253</v>
      </c>
    </row>
    <row r="74" spans="1:5" x14ac:dyDescent="0.25">
      <c r="A74">
        <f t="shared" si="5"/>
        <v>71</v>
      </c>
      <c r="B74" s="19">
        <f t="shared" si="6"/>
        <v>6235.7822410528324</v>
      </c>
      <c r="C74" s="19">
        <f t="shared" si="7"/>
        <v>7.896696930396172</v>
      </c>
      <c r="D74" s="19">
        <f t="shared" si="8"/>
        <v>157.93393860792344</v>
      </c>
      <c r="E74" s="19">
        <f t="shared" si="9"/>
        <v>16.462579372851529</v>
      </c>
    </row>
    <row r="75" spans="1:5" x14ac:dyDescent="0.25">
      <c r="A75">
        <f t="shared" si="5"/>
        <v>72</v>
      </c>
      <c r="B75" s="19">
        <f t="shared" si="6"/>
        <v>6393.7161796607561</v>
      </c>
      <c r="C75" s="19">
        <f t="shared" si="7"/>
        <v>7.9960716477910303</v>
      </c>
      <c r="D75" s="19">
        <f t="shared" si="8"/>
        <v>159.92143295582059</v>
      </c>
      <c r="E75" s="19">
        <f t="shared" si="9"/>
        <v>16.257983385618289</v>
      </c>
    </row>
    <row r="76" spans="1:5" x14ac:dyDescent="0.25">
      <c r="A76">
        <f t="shared" si="5"/>
        <v>73</v>
      </c>
      <c r="B76" s="19">
        <f t="shared" si="6"/>
        <v>6553.6376126165769</v>
      </c>
      <c r="C76" s="19">
        <f t="shared" si="7"/>
        <v>8.0954540407666915</v>
      </c>
      <c r="D76" s="19">
        <f t="shared" si="8"/>
        <v>161.90908081533382</v>
      </c>
      <c r="E76" s="19">
        <f t="shared" si="9"/>
        <v>16.058395161698446</v>
      </c>
    </row>
    <row r="77" spans="1:5" x14ac:dyDescent="0.25">
      <c r="A77">
        <f t="shared" si="5"/>
        <v>74</v>
      </c>
      <c r="B77" s="19">
        <f t="shared" si="6"/>
        <v>6715.5466934319111</v>
      </c>
      <c r="C77" s="19">
        <f t="shared" si="7"/>
        <v>8.1948439237315007</v>
      </c>
      <c r="D77" s="19">
        <f t="shared" si="8"/>
        <v>163.89687847463</v>
      </c>
      <c r="E77" s="19">
        <f t="shared" si="9"/>
        <v>15.863633427298371</v>
      </c>
    </row>
    <row r="78" spans="1:5" x14ac:dyDescent="0.25">
      <c r="A78">
        <f t="shared" si="5"/>
        <v>75</v>
      </c>
      <c r="B78" s="19">
        <f t="shared" si="6"/>
        <v>6879.4435719065414</v>
      </c>
      <c r="C78" s="19">
        <f t="shared" si="7"/>
        <v>8.2942411177313513</v>
      </c>
      <c r="D78" s="19">
        <f t="shared" si="8"/>
        <v>165.88482235462703</v>
      </c>
      <c r="E78" s="19">
        <f t="shared" si="9"/>
        <v>15.673525540761917</v>
      </c>
    </row>
    <row r="79" spans="1:5" x14ac:dyDescent="0.25">
      <c r="A79">
        <f t="shared" si="5"/>
        <v>76</v>
      </c>
      <c r="B79" s="19">
        <f t="shared" si="6"/>
        <v>7045.3283942611688</v>
      </c>
      <c r="C79" s="19">
        <f t="shared" si="7"/>
        <v>8.393645450137365</v>
      </c>
      <c r="D79" s="19">
        <f t="shared" si="8"/>
        <v>167.87290900274729</v>
      </c>
      <c r="E79" s="19">
        <f t="shared" si="9"/>
        <v>15.487906985381722</v>
      </c>
    </row>
    <row r="80" spans="1:5" x14ac:dyDescent="0.25">
      <c r="A80">
        <f t="shared" si="5"/>
        <v>77</v>
      </c>
      <c r="B80" s="19">
        <f t="shared" si="6"/>
        <v>7213.2013032639161</v>
      </c>
      <c r="C80" s="19">
        <f t="shared" si="7"/>
        <v>8.4930567543517075</v>
      </c>
      <c r="D80" s="19">
        <f t="shared" si="8"/>
        <v>169.86113508703414</v>
      </c>
      <c r="E80" s="19">
        <f t="shared" si="9"/>
        <v>15.306620897521976</v>
      </c>
    </row>
    <row r="81" spans="1:5" x14ac:dyDescent="0.25">
      <c r="A81">
        <f t="shared" si="5"/>
        <v>78</v>
      </c>
      <c r="B81" s="19">
        <f t="shared" si="6"/>
        <v>7383.0624383509503</v>
      </c>
      <c r="C81" s="19">
        <f t="shared" si="7"/>
        <v>8.5924748695302853</v>
      </c>
      <c r="D81" s="19">
        <f t="shared" si="8"/>
        <v>171.84949739060571</v>
      </c>
      <c r="E81" s="19">
        <f t="shared" si="9"/>
        <v>15.129517627219611</v>
      </c>
    </row>
    <row r="82" spans="1:5" x14ac:dyDescent="0.25">
      <c r="A82">
        <f t="shared" si="5"/>
        <v>79</v>
      </c>
      <c r="B82" s="19">
        <f t="shared" si="6"/>
        <v>7554.9119357415557</v>
      </c>
      <c r="C82" s="19">
        <f t="shared" si="7"/>
        <v>8.6918996403211857</v>
      </c>
      <c r="D82" s="19">
        <f t="shared" si="8"/>
        <v>173.8379928064237</v>
      </c>
      <c r="E82" s="19">
        <f t="shared" si="9"/>
        <v>14.956454328687601</v>
      </c>
    </row>
    <row r="83" spans="1:5" x14ac:dyDescent="0.25">
      <c r="A83">
        <f t="shared" si="5"/>
        <v>80</v>
      </c>
      <c r="B83" s="19">
        <f t="shared" si="6"/>
        <v>7728.7499285479789</v>
      </c>
      <c r="C83" s="19">
        <f t="shared" si="7"/>
        <v>8.79133091661779</v>
      </c>
      <c r="D83" s="19">
        <f t="shared" si="8"/>
        <v>175.82661833235579</v>
      </c>
      <c r="E83" s="19">
        <f t="shared" si="9"/>
        <v>14.787294578374686</v>
      </c>
    </row>
    <row r="84" spans="1:5" x14ac:dyDescent="0.25">
      <c r="A84">
        <f t="shared" si="5"/>
        <v>81</v>
      </c>
      <c r="B84" s="19">
        <f t="shared" si="6"/>
        <v>7904.5765468803347</v>
      </c>
      <c r="C84" s="19">
        <f t="shared" si="7"/>
        <v>8.8907685533255982</v>
      </c>
      <c r="D84" s="19">
        <f t="shared" si="8"/>
        <v>177.81537106651197</v>
      </c>
      <c r="E84" s="19">
        <f t="shared" si="9"/>
        <v>14.621908018443852</v>
      </c>
    </row>
    <row r="85" spans="1:5" x14ac:dyDescent="0.25">
      <c r="A85">
        <f t="shared" si="5"/>
        <v>82</v>
      </c>
      <c r="B85" s="19">
        <f t="shared" si="6"/>
        <v>8082.3919179468467</v>
      </c>
      <c r="C85" s="19">
        <f t="shared" si="7"/>
        <v>8.9902124101418455</v>
      </c>
      <c r="D85" s="19">
        <f t="shared" si="8"/>
        <v>179.8042482028369</v>
      </c>
      <c r="E85" s="19">
        <f t="shared" si="9"/>
        <v>14.460170023719035</v>
      </c>
    </row>
    <row r="86" spans="1:5" x14ac:dyDescent="0.25">
      <c r="A86">
        <f t="shared" si="5"/>
        <v>83</v>
      </c>
      <c r="B86" s="19">
        <f t="shared" si="6"/>
        <v>8262.1961661496844</v>
      </c>
      <c r="C86" s="19">
        <f t="shared" si="7"/>
        <v>9.0896623513470978</v>
      </c>
      <c r="D86" s="19">
        <f t="shared" si="8"/>
        <v>181.79324702694197</v>
      </c>
      <c r="E86" s="19">
        <f t="shared" si="9"/>
        <v>14.301961390318736</v>
      </c>
    </row>
    <row r="87" spans="1:5" x14ac:dyDescent="0.25">
      <c r="A87">
        <f t="shared" si="5"/>
        <v>84</v>
      </c>
      <c r="B87" s="19">
        <f t="shared" si="6"/>
        <v>8443.9894131766268</v>
      </c>
      <c r="C87" s="19">
        <f t="shared" si="7"/>
        <v>9.1891182456080234</v>
      </c>
      <c r="D87" s="19">
        <f t="shared" si="8"/>
        <v>183.78236491216046</v>
      </c>
      <c r="E87" s="19">
        <f t="shared" si="9"/>
        <v>14.147168044347895</v>
      </c>
    </row>
    <row r="88" spans="1:5" x14ac:dyDescent="0.25">
      <c r="A88">
        <f t="shared" si="5"/>
        <v>85</v>
      </c>
      <c r="B88" s="19">
        <f t="shared" si="6"/>
        <v>8627.771778088787</v>
      </c>
      <c r="C88" s="19">
        <f t="shared" si="7"/>
        <v>9.2885799657906727</v>
      </c>
      <c r="D88" s="19">
        <f t="shared" si="8"/>
        <v>185.77159931581346</v>
      </c>
      <c r="E88" s="19">
        <f t="shared" si="9"/>
        <v>13.995680769157696</v>
      </c>
    </row>
    <row r="89" spans="1:5" x14ac:dyDescent="0.25">
      <c r="A89">
        <f t="shared" si="5"/>
        <v>86</v>
      </c>
      <c r="B89" s="19">
        <f t="shared" si="6"/>
        <v>8813.5433774045996</v>
      </c>
      <c r="C89" s="19">
        <f t="shared" si="7"/>
        <v>9.3880473887835691</v>
      </c>
      <c r="D89" s="19">
        <f t="shared" si="8"/>
        <v>187.76094777567138</v>
      </c>
      <c r="E89" s="19">
        <f t="shared" si="9"/>
        <v>13.847394949808022</v>
      </c>
    </row>
    <row r="90" spans="1:5" x14ac:dyDescent="0.25">
      <c r="A90">
        <f t="shared" si="5"/>
        <v>87</v>
      </c>
      <c r="B90" s="19">
        <f t="shared" si="6"/>
        <v>9001.3043251802701</v>
      </c>
      <c r="C90" s="19">
        <f t="shared" si="7"/>
        <v>9.4875203953299998</v>
      </c>
      <c r="D90" s="19">
        <f t="shared" si="8"/>
        <v>189.7504079066</v>
      </c>
      <c r="E90" s="19">
        <f t="shared" si="9"/>
        <v>13.702210333480743</v>
      </c>
    </row>
    <row r="91" spans="1:5" x14ac:dyDescent="0.25">
      <c r="A91">
        <f t="shared" si="5"/>
        <v>88</v>
      </c>
      <c r="B91" s="19">
        <f t="shared" si="6"/>
        <v>9191.0547330868703</v>
      </c>
      <c r="C91" s="19">
        <f t="shared" si="7"/>
        <v>9.5869988698689603</v>
      </c>
      <c r="D91" s="19">
        <f t="shared" si="8"/>
        <v>191.73997739737922</v>
      </c>
      <c r="E91" s="19">
        <f t="shared" si="9"/>
        <v>13.560030804695081</v>
      </c>
    </row>
    <row r="92" spans="1:5" x14ac:dyDescent="0.25">
      <c r="A92">
        <f t="shared" si="5"/>
        <v>89</v>
      </c>
      <c r="B92" s="19">
        <f t="shared" si="6"/>
        <v>9382.7947104842497</v>
      </c>
      <c r="C92" s="19">
        <f t="shared" si="7"/>
        <v>9.6864827003842056</v>
      </c>
      <c r="D92" s="19">
        <f t="shared" si="8"/>
        <v>193.7296540076841</v>
      </c>
      <c r="E92" s="19">
        <f t="shared" si="9"/>
        <v>13.420764174269744</v>
      </c>
    </row>
    <row r="93" spans="1:5" x14ac:dyDescent="0.25">
      <c r="A93">
        <f t="shared" si="5"/>
        <v>90</v>
      </c>
      <c r="B93" s="19">
        <f t="shared" si="6"/>
        <v>9576.5243644919337</v>
      </c>
      <c r="C93" s="19">
        <f t="shared" si="7"/>
        <v>9.7859717782609277</v>
      </c>
      <c r="D93" s="19">
        <f t="shared" si="8"/>
        <v>195.71943556521856</v>
      </c>
      <c r="E93" s="19">
        <f t="shared" si="9"/>
        <v>13.28432198106159</v>
      </c>
    </row>
    <row r="94" spans="1:5" x14ac:dyDescent="0.25">
      <c r="A94">
        <f t="shared" si="5"/>
        <v>91</v>
      </c>
      <c r="B94" s="19">
        <f t="shared" si="6"/>
        <v>9772.2438000571528</v>
      </c>
      <c r="C94" s="19">
        <f t="shared" si="7"/>
        <v>9.8854659981495825</v>
      </c>
      <c r="D94" s="19">
        <f t="shared" si="8"/>
        <v>197.70931996299166</v>
      </c>
      <c r="E94" s="19">
        <f t="shared" si="9"/>
        <v>13.150619305588034</v>
      </c>
    </row>
    <row r="95" spans="1:5" x14ac:dyDescent="0.25">
      <c r="A95">
        <f t="shared" si="5"/>
        <v>92</v>
      </c>
      <c r="B95" s="19">
        <f t="shared" si="6"/>
        <v>9969.9531200201436</v>
      </c>
      <c r="C95" s="19">
        <f t="shared" si="7"/>
        <v>9.9849652578364747</v>
      </c>
      <c r="D95" s="19">
        <f t="shared" si="8"/>
        <v>199.69930515672951</v>
      </c>
      <c r="E95" s="19">
        <f t="shared" si="9"/>
        <v>13.019574594711024</v>
      </c>
    </row>
    <row r="96" spans="1:5" x14ac:dyDescent="0.25">
      <c r="A96">
        <f t="shared" si="5"/>
        <v>93</v>
      </c>
      <c r="B96" s="19">
        <f t="shared" si="6"/>
        <v>10169.652425176873</v>
      </c>
      <c r="C96" s="19">
        <f t="shared" si="7"/>
        <v>10.084469458120676</v>
      </c>
      <c r="D96" s="19">
        <f t="shared" si="8"/>
        <v>201.68938916241353</v>
      </c>
      <c r="E96" s="19">
        <f t="shared" si="9"/>
        <v>12.89110949662458</v>
      </c>
    </row>
    <row r="97" spans="1:5" x14ac:dyDescent="0.25">
      <c r="A97">
        <f t="shared" si="5"/>
        <v>94</v>
      </c>
      <c r="B97" s="19">
        <f t="shared" si="6"/>
        <v>10371.341814339286</v>
      </c>
      <c r="C97" s="19">
        <f t="shared" si="7"/>
        <v>10.183978502696913</v>
      </c>
      <c r="D97" s="19">
        <f t="shared" si="8"/>
        <v>203.67957005393828</v>
      </c>
      <c r="E97" s="19">
        <f t="shared" si="9"/>
        <v>12.765148705446844</v>
      </c>
    </row>
    <row r="98" spans="1:5" x14ac:dyDescent="0.25">
      <c r="A98">
        <f t="shared" si="5"/>
        <v>95</v>
      </c>
      <c r="B98" s="19">
        <f t="shared" si="6"/>
        <v>10575.021384393225</v>
      </c>
      <c r="C98" s="19">
        <f t="shared" si="7"/>
        <v>10.283492298044097</v>
      </c>
      <c r="D98" s="19">
        <f t="shared" si="8"/>
        <v>205.66984596088193</v>
      </c>
      <c r="E98" s="19">
        <f t="shared" si="9"/>
        <v>12.641619814771076</v>
      </c>
    </row>
    <row r="99" spans="1:5" x14ac:dyDescent="0.25">
      <c r="A99">
        <f t="shared" si="5"/>
        <v>96</v>
      </c>
      <c r="B99" s="19">
        <f t="shared" si="6"/>
        <v>10780.691230354107</v>
      </c>
      <c r="C99" s="19">
        <f t="shared" si="7"/>
        <v>10.383010753319148</v>
      </c>
      <c r="D99" s="19">
        <f t="shared" si="8"/>
        <v>207.66021506638296</v>
      </c>
      <c r="E99" s="19">
        <f t="shared" si="9"/>
        <v>12.520453179579224</v>
      </c>
    </row>
    <row r="100" spans="1:5" x14ac:dyDescent="0.25">
      <c r="A100">
        <f t="shared" si="5"/>
        <v>97</v>
      </c>
      <c r="B100" s="19">
        <f t="shared" si="6"/>
        <v>10988.351445420489</v>
      </c>
      <c r="C100" s="19">
        <f t="shared" si="7"/>
        <v>10.482533780255844</v>
      </c>
      <c r="D100" s="19">
        <f t="shared" si="8"/>
        <v>209.65067560511687</v>
      </c>
      <c r="E100" s="19">
        <f t="shared" si="9"/>
        <v>12.401581785966551</v>
      </c>
    </row>
    <row r="101" spans="1:5" x14ac:dyDescent="0.25">
      <c r="A101">
        <f t="shared" si="5"/>
        <v>98</v>
      </c>
      <c r="B101" s="19">
        <f t="shared" si="6"/>
        <v>11198.002121025605</v>
      </c>
      <c r="C101" s="19">
        <f t="shared" si="7"/>
        <v>10.582061293068382</v>
      </c>
      <c r="D101" s="19">
        <f t="shared" si="8"/>
        <v>211.64122586136762</v>
      </c>
      <c r="E101" s="19">
        <f t="shared" si="9"/>
        <v>12.284941128167018</v>
      </c>
    </row>
    <row r="102" spans="1:5" x14ac:dyDescent="0.25">
      <c r="A102">
        <f t="shared" si="5"/>
        <v>99</v>
      </c>
      <c r="B102" s="19">
        <f t="shared" si="6"/>
        <v>11409.643346886973</v>
      </c>
      <c r="C102" s="19">
        <f t="shared" si="7"/>
        <v>10.681593208359404</v>
      </c>
      <c r="D102" s="19">
        <f t="shared" si="8"/>
        <v>213.63186416718807</v>
      </c>
      <c r="E102" s="19">
        <f t="shared" si="9"/>
        <v>12.170469092406755</v>
      </c>
    </row>
    <row r="103" spans="1:5" x14ac:dyDescent="0.25">
      <c r="A103">
        <f t="shared" si="5"/>
        <v>100</v>
      </c>
      <c r="B103" s="19">
        <f t="shared" si="6"/>
        <v>11623.275211054161</v>
      </c>
      <c r="C103" s="19">
        <f t="shared" si="7"/>
        <v>10.78112944503226</v>
      </c>
      <c r="D103" s="19">
        <f t="shared" si="8"/>
        <v>215.62258890064521</v>
      </c>
      <c r="E103" s="19">
        <f t="shared" si="9"/>
        <v>12.058105847147724</v>
      </c>
    </row>
    <row r="104" spans="1:5" x14ac:dyDescent="0.25">
      <c r="A104">
        <f t="shared" si="5"/>
        <v>101</v>
      </c>
      <c r="B104" s="19">
        <f t="shared" si="6"/>
        <v>11838.897799954806</v>
      </c>
      <c r="C104" s="19">
        <f t="shared" si="7"/>
        <v>10.880669924207243</v>
      </c>
      <c r="D104" s="19">
        <f t="shared" si="8"/>
        <v>217.61339848414485</v>
      </c>
      <c r="E104" s="19">
        <f t="shared" si="9"/>
        <v>11.947793739315339</v>
      </c>
    </row>
    <row r="105" spans="1:5" x14ac:dyDescent="0.25">
      <c r="A105">
        <f t="shared" si="5"/>
        <v>102</v>
      </c>
      <c r="B105" s="19">
        <f t="shared" si="6"/>
        <v>12056.511198438951</v>
      </c>
      <c r="C105" s="19">
        <f t="shared" si="7"/>
        <v>10.980214569141603</v>
      </c>
      <c r="D105" s="19">
        <f t="shared" si="8"/>
        <v>219.60429138283206</v>
      </c>
      <c r="E105" s="19">
        <f t="shared" si="9"/>
        <v>11.83947719613306</v>
      </c>
    </row>
    <row r="106" spans="1:5" x14ac:dyDescent="0.25">
      <c r="A106">
        <f t="shared" si="5"/>
        <v>103</v>
      </c>
      <c r="B106" s="19">
        <f t="shared" si="6"/>
        <v>12276.115489821783</v>
      </c>
      <c r="C106" s="19">
        <f t="shared" si="7"/>
        <v>11.079763305153131</v>
      </c>
      <c r="D106" s="19">
        <f t="shared" si="8"/>
        <v>221.59526610306261</v>
      </c>
      <c r="E106" s="19">
        <f t="shared" si="9"/>
        <v>11.733102632213974</v>
      </c>
    </row>
    <row r="107" spans="1:5" x14ac:dyDescent="0.25">
      <c r="A107">
        <f t="shared" si="5"/>
        <v>104</v>
      </c>
      <c r="B107" s="19">
        <f t="shared" si="6"/>
        <v>12497.710755924845</v>
      </c>
      <c r="C107" s="19">
        <f t="shared" si="7"/>
        <v>11.179316059547133</v>
      </c>
      <c r="D107" s="19">
        <f t="shared" si="8"/>
        <v>223.58632119094267</v>
      </c>
      <c r="E107" s="19">
        <f t="shared" si="9"/>
        <v>11.628618361583939</v>
      </c>
    </row>
    <row r="108" spans="1:5" x14ac:dyDescent="0.25">
      <c r="A108">
        <f t="shared" si="5"/>
        <v>105</v>
      </c>
      <c r="B108" s="19">
        <f t="shared" si="6"/>
        <v>12721.297077115787</v>
      </c>
      <c r="C108" s="19">
        <f t="shared" si="7"/>
        <v>11.278872761546602</v>
      </c>
      <c r="D108" s="19">
        <f t="shared" si="8"/>
        <v>225.57745523093203</v>
      </c>
      <c r="E108" s="19">
        <f t="shared" si="9"/>
        <v>11.525974514333814</v>
      </c>
    </row>
    <row r="109" spans="1:5" x14ac:dyDescent="0.25">
      <c r="A109">
        <f t="shared" si="5"/>
        <v>106</v>
      </c>
      <c r="B109" s="19">
        <f t="shared" si="6"/>
        <v>12946.874532346719</v>
      </c>
      <c r="C109" s="19">
        <f t="shared" si="7"/>
        <v>11.378433342225422</v>
      </c>
      <c r="D109" s="19">
        <f t="shared" si="8"/>
        <v>227.56866684450844</v>
      </c>
      <c r="E109" s="19">
        <f t="shared" si="9"/>
        <v>11.42512295761925</v>
      </c>
    </row>
    <row r="110" spans="1:5" x14ac:dyDescent="0.25">
      <c r="A110">
        <f t="shared" si="5"/>
        <v>107</v>
      </c>
      <c r="B110" s="19">
        <f t="shared" si="6"/>
        <v>13174.443199191228</v>
      </c>
      <c r="C110" s="19">
        <f t="shared" si="7"/>
        <v>11.477997734444465</v>
      </c>
      <c r="D110" s="19">
        <f t="shared" si="8"/>
        <v>229.55995468888929</v>
      </c>
      <c r="E110" s="19">
        <f t="shared" si="9"/>
        <v>11.326017220745861</v>
      </c>
    </row>
    <row r="111" spans="1:5" x14ac:dyDescent="0.25">
      <c r="A111">
        <f t="shared" si="5"/>
        <v>108</v>
      </c>
      <c r="B111" s="19">
        <f t="shared" si="6"/>
        <v>13404.003153880118</v>
      </c>
      <c r="C111" s="19">
        <f t="shared" si="7"/>
        <v>11.57756587279041</v>
      </c>
      <c r="D111" s="19">
        <f t="shared" si="8"/>
        <v>231.5513174558082</v>
      </c>
      <c r="E111" s="19">
        <f t="shared" si="9"/>
        <v>11.228612424095633</v>
      </c>
    </row>
    <row r="112" spans="1:5" x14ac:dyDescent="0.25">
      <c r="A112">
        <f t="shared" si="5"/>
        <v>109</v>
      </c>
      <c r="B112" s="19">
        <f t="shared" si="6"/>
        <v>13635.554471335927</v>
      </c>
      <c r="C112" s="19">
        <f t="shared" si="7"/>
        <v>11.67713769351716</v>
      </c>
      <c r="D112" s="19">
        <f t="shared" si="8"/>
        <v>233.5427538703432</v>
      </c>
      <c r="E112" s="19">
        <f t="shared" si="9"/>
        <v>11.132865211666775</v>
      </c>
    </row>
    <row r="113" spans="1:5" x14ac:dyDescent="0.25">
      <c r="A113">
        <f t="shared" si="5"/>
        <v>110</v>
      </c>
      <c r="B113" s="19">
        <f t="shared" si="6"/>
        <v>13869.097225206269</v>
      </c>
      <c r="C113" s="19">
        <f t="shared" si="7"/>
        <v>11.77671313448972</v>
      </c>
      <c r="D113" s="19">
        <f t="shared" si="8"/>
        <v>235.53426268979439</v>
      </c>
      <c r="E113" s="19">
        <f t="shared" si="9"/>
        <v>11.038733687014687</v>
      </c>
    </row>
    <row r="114" spans="1:5" x14ac:dyDescent="0.25">
      <c r="A114">
        <f t="shared" si="5"/>
        <v>111</v>
      </c>
      <c r="B114" s="19">
        <f t="shared" si="6"/>
        <v>14104.631487896064</v>
      </c>
      <c r="C114" s="19">
        <f t="shared" si="7"/>
        <v>11.876292135130418</v>
      </c>
      <c r="D114" s="19">
        <f t="shared" si="8"/>
        <v>237.52584270260837</v>
      </c>
      <c r="E114" s="19">
        <f t="shared" si="9"/>
        <v>10.94617735239572</v>
      </c>
    </row>
    <row r="115" spans="1:5" x14ac:dyDescent="0.25">
      <c r="A115">
        <f t="shared" si="5"/>
        <v>112</v>
      </c>
      <c r="B115" s="19">
        <f t="shared" si="6"/>
        <v>14342.157330598673</v>
      </c>
      <c r="C115" s="19">
        <f t="shared" si="7"/>
        <v>11.975874636367347</v>
      </c>
      <c r="D115" s="19">
        <f t="shared" si="8"/>
        <v>239.51749272734696</v>
      </c>
      <c r="E115" s="19">
        <f t="shared" si="9"/>
        <v>10.855157050928602</v>
      </c>
    </row>
    <row r="116" spans="1:5" x14ac:dyDescent="0.25">
      <c r="A116">
        <f t="shared" si="5"/>
        <v>113</v>
      </c>
      <c r="B116" s="19">
        <f t="shared" si="6"/>
        <v>14581.67482332602</v>
      </c>
      <c r="C116" s="19">
        <f t="shared" si="7"/>
        <v>12.075460580584917</v>
      </c>
      <c r="D116" s="19">
        <f t="shared" si="8"/>
        <v>241.50921161169833</v>
      </c>
      <c r="E116" s="19">
        <f t="shared" si="9"/>
        <v>10.765634911600451</v>
      </c>
    </row>
    <row r="117" spans="1:5" x14ac:dyDescent="0.25">
      <c r="A117">
        <f t="shared" si="5"/>
        <v>114</v>
      </c>
      <c r="B117" s="19">
        <f t="shared" si="6"/>
        <v>14823.184034937718</v>
      </c>
      <c r="C117" s="19">
        <f t="shared" si="7"/>
        <v>12.175049911576428</v>
      </c>
      <c r="D117" s="19">
        <f t="shared" si="8"/>
        <v>243.50099823152857</v>
      </c>
      <c r="E117" s="19">
        <f t="shared" si="9"/>
        <v>10.6775742969556</v>
      </c>
    </row>
    <row r="118" spans="1:5" x14ac:dyDescent="0.25">
      <c r="A118">
        <f t="shared" si="5"/>
        <v>115</v>
      </c>
      <c r="B118" s="19">
        <f t="shared" si="6"/>
        <v>15066.685033169246</v>
      </c>
      <c r="C118" s="19">
        <f t="shared" si="7"/>
        <v>12.274642574498552</v>
      </c>
      <c r="D118" s="19">
        <f t="shared" si="8"/>
        <v>245.49285148997103</v>
      </c>
      <c r="E118" s="19">
        <f t="shared" si="9"/>
        <v>10.590939753315855</v>
      </c>
    </row>
    <row r="119" spans="1:5" x14ac:dyDescent="0.25">
      <c r="A119">
        <f t="shared" si="5"/>
        <v>116</v>
      </c>
      <c r="B119" s="19">
        <f t="shared" si="6"/>
        <v>15312.177884659217</v>
      </c>
      <c r="C119" s="19">
        <f t="shared" si="7"/>
        <v>12.374238515827638</v>
      </c>
      <c r="D119" s="19">
        <f t="shared" si="8"/>
        <v>247.48477031655278</v>
      </c>
      <c r="E119" s="19">
        <f t="shared" si="9"/>
        <v>10.505696963390488</v>
      </c>
    </row>
    <row r="120" spans="1:5" x14ac:dyDescent="0.25">
      <c r="A120">
        <f t="shared" si="5"/>
        <v>117</v>
      </c>
      <c r="B120" s="19">
        <f t="shared" si="6"/>
        <v>15559.662654975769</v>
      </c>
      <c r="C120" s="19">
        <f t="shared" si="7"/>
        <v>12.473837683317742</v>
      </c>
      <c r="D120" s="19">
        <f t="shared" si="8"/>
        <v>249.47675366635482</v>
      </c>
      <c r="E120" s="19">
        <f t="shared" si="9"/>
        <v>10.421812701143242</v>
      </c>
    </row>
    <row r="121" spans="1:5" x14ac:dyDescent="0.25">
      <c r="A121">
        <f t="shared" si="5"/>
        <v>118</v>
      </c>
      <c r="B121" s="19">
        <f t="shared" si="6"/>
        <v>15809.139408642124</v>
      </c>
      <c r="C121" s="19">
        <f t="shared" si="7"/>
        <v>12.573440025960327</v>
      </c>
      <c r="D121" s="19">
        <f t="shared" si="8"/>
        <v>251.46880051920652</v>
      </c>
      <c r="E121" s="19">
        <f t="shared" si="9"/>
        <v>10.339254788792054</v>
      </c>
    </row>
    <row r="122" spans="1:5" x14ac:dyDescent="0.25">
      <c r="A122">
        <f t="shared" si="5"/>
        <v>119</v>
      </c>
      <c r="B122" s="19">
        <f t="shared" si="6"/>
        <v>16060.608209161332</v>
      </c>
      <c r="C122" s="19">
        <f t="shared" si="7"/>
        <v>12.673045493945537</v>
      </c>
      <c r="D122" s="19">
        <f t="shared" si="8"/>
        <v>253.46090987891074</v>
      </c>
      <c r="E122" s="19">
        <f t="shared" si="9"/>
        <v>10.257992055824831</v>
      </c>
    </row>
    <row r="123" spans="1:5" x14ac:dyDescent="0.25">
      <c r="A123">
        <f t="shared" si="5"/>
        <v>120</v>
      </c>
      <c r="B123" s="19">
        <f t="shared" si="6"/>
        <v>16314.069119040243</v>
      </c>
      <c r="C123" s="19">
        <f t="shared" si="7"/>
        <v>12.772654038624957</v>
      </c>
      <c r="D123" s="19">
        <f t="shared" si="8"/>
        <v>255.45308077249913</v>
      </c>
      <c r="E123" s="19">
        <f t="shared" si="9"/>
        <v>10.177994299921957</v>
      </c>
    </row>
    <row r="124" spans="1:5" x14ac:dyDescent="0.25">
      <c r="A124">
        <f t="shared" si="5"/>
        <v>121</v>
      </c>
      <c r="B124" s="19">
        <f t="shared" si="6"/>
        <v>16569.522199812742</v>
      </c>
      <c r="C124" s="19">
        <f t="shared" si="7"/>
        <v>12.872265612475816</v>
      </c>
      <c r="D124" s="19">
        <f t="shared" si="8"/>
        <v>257.44531224951635</v>
      </c>
      <c r="E124" s="19">
        <f t="shared" si="9"/>
        <v>10.099232249682901</v>
      </c>
    </row>
    <row r="125" spans="1:5" x14ac:dyDescent="0.25">
      <c r="A125">
        <f t="shared" si="5"/>
        <v>122</v>
      </c>
      <c r="B125" s="19">
        <f t="shared" si="6"/>
        <v>16826.96751206226</v>
      </c>
      <c r="C125" s="19">
        <f t="shared" si="7"/>
        <v>12.971880169066571</v>
      </c>
      <c r="D125" s="19">
        <f t="shared" si="8"/>
        <v>259.43760338133143</v>
      </c>
      <c r="E125" s="19">
        <f t="shared" si="9"/>
        <v>10.021677529060501</v>
      </c>
    </row>
    <row r="126" spans="1:5" x14ac:dyDescent="0.25">
      <c r="A126">
        <f t="shared" si="5"/>
        <v>123</v>
      </c>
      <c r="B126" s="19">
        <f t="shared" si="6"/>
        <v>17086.405115443591</v>
      </c>
      <c r="C126" s="19">
        <f t="shared" si="7"/>
        <v>13.071497663023772</v>
      </c>
      <c r="D126" s="19">
        <f t="shared" si="8"/>
        <v>261.42995326047543</v>
      </c>
      <c r="E126" s="19">
        <f t="shared" si="9"/>
        <v>9.9453026234124486</v>
      </c>
    </row>
    <row r="127" spans="1:5" x14ac:dyDescent="0.25">
      <c r="A127">
        <f t="shared" si="5"/>
        <v>124</v>
      </c>
      <c r="B127" s="19">
        <f t="shared" si="6"/>
        <v>17347.835068704066</v>
      </c>
      <c r="C127" s="19">
        <f t="shared" si="7"/>
        <v>13.171118050000185</v>
      </c>
      <c r="D127" s="19">
        <f t="shared" si="8"/>
        <v>263.42236100000372</v>
      </c>
      <c r="E127" s="19">
        <f t="shared" si="9"/>
        <v>9.8700808470848216</v>
      </c>
    </row>
    <row r="128" spans="1:5" x14ac:dyDescent="0.25">
      <c r="A128">
        <f t="shared" si="5"/>
        <v>125</v>
      </c>
      <c r="B128" s="19">
        <f t="shared" si="6"/>
        <v>17611.25742970407</v>
      </c>
      <c r="C128" s="19">
        <f t="shared" si="7"/>
        <v>13.270741286644116</v>
      </c>
      <c r="D128" s="19">
        <f t="shared" si="8"/>
        <v>265.41482573288232</v>
      </c>
      <c r="E128" s="19">
        <f t="shared" si="9"/>
        <v>9.7959863124476758</v>
      </c>
    </row>
    <row r="129" spans="1:5" x14ac:dyDescent="0.25">
      <c r="A129">
        <f t="shared" si="5"/>
        <v>126</v>
      </c>
      <c r="B129" s="19">
        <f t="shared" si="6"/>
        <v>17876.672255436952</v>
      </c>
      <c r="C129" s="19">
        <f t="shared" si="7"/>
        <v>13.370367330569849</v>
      </c>
      <c r="D129" s="19">
        <f t="shared" si="8"/>
        <v>267.40734661139697</v>
      </c>
      <c r="E129" s="19">
        <f t="shared" si="9"/>
        <v>9.7229939003074008</v>
      </c>
    </row>
    <row r="130" spans="1:5" x14ac:dyDescent="0.25">
      <c r="A130">
        <f t="shared" si="5"/>
        <v>127</v>
      </c>
      <c r="B130" s="19">
        <f t="shared" si="6"/>
        <v>18144.07960204835</v>
      </c>
      <c r="C130" s="19">
        <f t="shared" si="7"/>
        <v>13.469996140329199</v>
      </c>
      <c r="D130" s="19">
        <f t="shared" si="8"/>
        <v>269.39992280658396</v>
      </c>
      <c r="E130" s="19">
        <f t="shared" si="9"/>
        <v>9.6510792316249976</v>
      </c>
    </row>
    <row r="131" spans="1:5" x14ac:dyDescent="0.25">
      <c r="A131">
        <f t="shared" si="5"/>
        <v>128</v>
      </c>
      <c r="B131" s="19">
        <f t="shared" si="6"/>
        <v>18413.479524854934</v>
      </c>
      <c r="C131" s="19">
        <f t="shared" si="7"/>
        <v>13.569627675384073</v>
      </c>
      <c r="D131" s="19">
        <f t="shared" si="8"/>
        <v>271.39255350768144</v>
      </c>
      <c r="E131" s="19">
        <f t="shared" si="9"/>
        <v>9.5802186404735306</v>
      </c>
    </row>
    <row r="132" spans="1:5" x14ac:dyDescent="0.25">
      <c r="A132">
        <f t="shared" si="5"/>
        <v>129</v>
      </c>
      <c r="B132" s="19">
        <f t="shared" si="6"/>
        <v>18684.872078362616</v>
      </c>
      <c r="C132" s="19">
        <f t="shared" si="7"/>
        <v>13.669261896080057</v>
      </c>
      <c r="D132" s="19">
        <f t="shared" si="8"/>
        <v>273.38523792160112</v>
      </c>
      <c r="E132" s="19">
        <f t="shared" si="9"/>
        <v>9.5103891481719423</v>
      </c>
    </row>
    <row r="133" spans="1:5" x14ac:dyDescent="0.25">
      <c r="A133">
        <f t="shared" si="5"/>
        <v>130</v>
      </c>
      <c r="B133" s="19">
        <f t="shared" si="6"/>
        <v>18958.257316284216</v>
      </c>
      <c r="C133" s="19">
        <f t="shared" si="7"/>
        <v>13.768898763620937</v>
      </c>
      <c r="D133" s="19">
        <f t="shared" si="8"/>
        <v>275.37797527241872</v>
      </c>
      <c r="E133" s="19">
        <f t="shared" si="9"/>
        <v>9.441568438535942</v>
      </c>
    </row>
    <row r="134" spans="1:5" x14ac:dyDescent="0.25">
      <c r="A134">
        <f t="shared" ref="A134:A197" si="10">A133+1</f>
        <v>131</v>
      </c>
      <c r="B134" s="19">
        <f t="shared" ref="B134:B197" si="11">B133+D133</f>
        <v>19233.635291556635</v>
      </c>
      <c r="C134" s="19">
        <f t="shared" ref="C134:C197" si="12">(B134/$I$4)^$I$5</f>
        <v>13.868538240044131</v>
      </c>
      <c r="D134" s="19">
        <f t="shared" ref="D134:D197" si="13">$I$8*C134</f>
        <v>277.37076480088263</v>
      </c>
      <c r="E134" s="19">
        <f t="shared" ref="E134:E197" si="14">$I$6*C134/(B134)</f>
        <v>9.373734834190163</v>
      </c>
    </row>
    <row r="135" spans="1:5" x14ac:dyDescent="0.25">
      <c r="A135">
        <f t="shared" si="10"/>
        <v>132</v>
      </c>
      <c r="B135" s="19">
        <f t="shared" si="11"/>
        <v>19511.006056357517</v>
      </c>
      <c r="C135" s="19">
        <f t="shared" si="12"/>
        <v>13.968180288196997</v>
      </c>
      <c r="D135" s="19">
        <f t="shared" si="13"/>
        <v>279.36360576393997</v>
      </c>
      <c r="E135" s="19">
        <f t="shared" si="14"/>
        <v>9.3068672738888516</v>
      </c>
    </row>
    <row r="136" spans="1:5" x14ac:dyDescent="0.25">
      <c r="A136">
        <f t="shared" si="10"/>
        <v>133</v>
      </c>
      <c r="B136" s="19">
        <f t="shared" si="11"/>
        <v>19790.369662121459</v>
      </c>
      <c r="C136" s="19">
        <f t="shared" si="12"/>
        <v>14.067824871713984</v>
      </c>
      <c r="D136" s="19">
        <f t="shared" si="13"/>
        <v>281.35649743427967</v>
      </c>
      <c r="E136" s="19">
        <f t="shared" si="14"/>
        <v>9.2409452907954179</v>
      </c>
    </row>
    <row r="137" spans="1:5" x14ac:dyDescent="0.25">
      <c r="A137">
        <f t="shared" si="10"/>
        <v>134</v>
      </c>
      <c r="B137" s="19">
        <f t="shared" si="11"/>
        <v>20071.726159555739</v>
      </c>
      <c r="C137" s="19">
        <f t="shared" si="12"/>
        <v>14.167471954994561</v>
      </c>
      <c r="D137" s="19">
        <f t="shared" si="13"/>
        <v>283.34943909989124</v>
      </c>
      <c r="E137" s="19">
        <f t="shared" si="14"/>
        <v>9.1759489916738577</v>
      </c>
    </row>
    <row r="138" spans="1:5" x14ac:dyDescent="0.25">
      <c r="A138">
        <f t="shared" si="10"/>
        <v>135</v>
      </c>
      <c r="B138" s="19">
        <f t="shared" si="11"/>
        <v>20355.075598655632</v>
      </c>
      <c r="C138" s="19">
        <f t="shared" si="12"/>
        <v>14.267121503181933</v>
      </c>
      <c r="D138" s="19">
        <f t="shared" si="13"/>
        <v>285.34243006363863</v>
      </c>
      <c r="E138" s="19">
        <f t="shared" si="14"/>
        <v>9.1118590369477577</v>
      </c>
    </row>
    <row r="139" spans="1:5" x14ac:dyDescent="0.25">
      <c r="A139">
        <f t="shared" si="10"/>
        <v>136</v>
      </c>
      <c r="B139" s="19">
        <f t="shared" si="11"/>
        <v>20640.418028719272</v>
      </c>
      <c r="C139" s="19">
        <f t="shared" si="12"/>
        <v>14.366773482142493</v>
      </c>
      <c r="D139" s="19">
        <f t="shared" si="13"/>
        <v>287.33546964284989</v>
      </c>
      <c r="E139" s="19">
        <f t="shared" si="14"/>
        <v>9.0486566215849695</v>
      </c>
    </row>
    <row r="140" spans="1:5" x14ac:dyDescent="0.25">
      <c r="A140">
        <f t="shared" si="10"/>
        <v>137</v>
      </c>
      <c r="B140" s="19">
        <f t="shared" si="11"/>
        <v>20927.753498362123</v>
      </c>
      <c r="C140" s="19">
        <f t="shared" si="12"/>
        <v>14.466427858445956</v>
      </c>
      <c r="D140" s="19">
        <f t="shared" si="13"/>
        <v>289.32855716891913</v>
      </c>
      <c r="E140" s="19">
        <f t="shared" si="14"/>
        <v>8.9863234567683481</v>
      </c>
    </row>
    <row r="141" spans="1:5" x14ac:dyDescent="0.25">
      <c r="A141">
        <f t="shared" si="10"/>
        <v>138</v>
      </c>
      <c r="B141" s="19">
        <f t="shared" si="11"/>
        <v>21217.082055531042</v>
      </c>
      <c r="C141" s="19">
        <f t="shared" si="12"/>
        <v>14.566084599346196</v>
      </c>
      <c r="D141" s="19">
        <f t="shared" si="13"/>
        <v>291.3216919869239</v>
      </c>
      <c r="E141" s="19">
        <f t="shared" si="14"/>
        <v>8.9248417523151762</v>
      </c>
    </row>
    <row r="142" spans="1:5" x14ac:dyDescent="0.25">
      <c r="A142">
        <f t="shared" si="10"/>
        <v>139</v>
      </c>
      <c r="B142" s="19">
        <f t="shared" si="11"/>
        <v>21508.403747517965</v>
      </c>
      <c r="C142" s="19">
        <f t="shared" si="12"/>
        <v>14.665743672762716</v>
      </c>
      <c r="D142" s="19">
        <f t="shared" si="13"/>
        <v>293.31487345525431</v>
      </c>
      <c r="E142" s="19">
        <f t="shared" si="14"/>
        <v>8.8641941998097629</v>
      </c>
    </row>
    <row r="143" spans="1:5" x14ac:dyDescent="0.25">
      <c r="A143">
        <f t="shared" si="10"/>
        <v>140</v>
      </c>
      <c r="B143" s="19">
        <f t="shared" si="11"/>
        <v>21801.718620973221</v>
      </c>
      <c r="C143" s="19">
        <f t="shared" si="12"/>
        <v>14.765405047262748</v>
      </c>
      <c r="D143" s="19">
        <f t="shared" si="13"/>
        <v>295.30810094525498</v>
      </c>
      <c r="E143" s="19">
        <f t="shared" si="14"/>
        <v>8.8043639564157967</v>
      </c>
    </row>
    <row r="144" spans="1:5" x14ac:dyDescent="0.25">
      <c r="A144">
        <f t="shared" si="10"/>
        <v>141</v>
      </c>
      <c r="B144" s="19">
        <f t="shared" si="11"/>
        <v>22097.026721918475</v>
      </c>
      <c r="C144" s="19">
        <f t="shared" si="12"/>
        <v>14.865068692043934</v>
      </c>
      <c r="D144" s="19">
        <f t="shared" si="13"/>
        <v>297.30137384087868</v>
      </c>
      <c r="E144" s="19">
        <f t="shared" si="14"/>
        <v>8.7453346293366589</v>
      </c>
    </row>
    <row r="145" spans="1:5" x14ac:dyDescent="0.25">
      <c r="A145">
        <f t="shared" si="10"/>
        <v>142</v>
      </c>
      <c r="B145" s="19">
        <f t="shared" si="11"/>
        <v>22394.328095759352</v>
      </c>
      <c r="C145" s="19">
        <f t="shared" si="12"/>
        <v>14.964734576917611</v>
      </c>
      <c r="D145" s="19">
        <f t="shared" si="13"/>
        <v>299.2946915383522</v>
      </c>
      <c r="E145" s="19">
        <f t="shared" si="14"/>
        <v>8.6870902608936884</v>
      </c>
    </row>
    <row r="146" spans="1:5" x14ac:dyDescent="0.25">
      <c r="A146">
        <f t="shared" si="10"/>
        <v>143</v>
      </c>
      <c r="B146" s="19">
        <f t="shared" si="11"/>
        <v>22693.622787297703</v>
      </c>
      <c r="C146" s="19">
        <f t="shared" si="12"/>
        <v>15.064402672292621</v>
      </c>
      <c r="D146" s="19">
        <f t="shared" si="13"/>
        <v>301.28805344585243</v>
      </c>
      <c r="E146" s="19">
        <f t="shared" si="14"/>
        <v>8.6296153141939058</v>
      </c>
    </row>
    <row r="147" spans="1:5" x14ac:dyDescent="0.25">
      <c r="A147">
        <f t="shared" si="10"/>
        <v>144</v>
      </c>
      <c r="B147" s="19">
        <f t="shared" si="11"/>
        <v>22994.910840743556</v>
      </c>
      <c r="C147" s="19">
        <f t="shared" si="12"/>
        <v>15.164072949159655</v>
      </c>
      <c r="D147" s="19">
        <f t="shared" si="13"/>
        <v>303.28145898319309</v>
      </c>
      <c r="E147" s="19">
        <f t="shared" si="14"/>
        <v>8.572894659360248</v>
      </c>
    </row>
    <row r="148" spans="1:5" x14ac:dyDescent="0.25">
      <c r="A148">
        <f t="shared" si="10"/>
        <v>145</v>
      </c>
      <c r="B148" s="19">
        <f t="shared" si="11"/>
        <v>23298.19229972675</v>
      </c>
      <c r="C148" s="19">
        <f t="shared" si="12"/>
        <v>15.263745379076116</v>
      </c>
      <c r="D148" s="19">
        <f t="shared" si="13"/>
        <v>305.27490758152231</v>
      </c>
      <c r="E148" s="19">
        <f t="shared" si="14"/>
        <v>8.5169135602986987</v>
      </c>
    </row>
    <row r="149" spans="1:5" x14ac:dyDescent="0.25">
      <c r="A149">
        <f t="shared" si="10"/>
        <v>146</v>
      </c>
      <c r="B149" s="19">
        <f t="shared" si="11"/>
        <v>23603.467207308273</v>
      </c>
      <c r="C149" s="19">
        <f t="shared" si="12"/>
        <v>15.363419934151469</v>
      </c>
      <c r="D149" s="19">
        <f t="shared" si="13"/>
        <v>307.26839868302937</v>
      </c>
      <c r="E149" s="19">
        <f t="shared" si="14"/>
        <v>8.4616576619781103</v>
      </c>
    </row>
    <row r="150" spans="1:5" x14ac:dyDescent="0.25">
      <c r="A150">
        <f t="shared" si="10"/>
        <v>147</v>
      </c>
      <c r="B150" s="19">
        <f t="shared" si="11"/>
        <v>23910.735605991304</v>
      </c>
      <c r="C150" s="19">
        <f t="shared" si="12"/>
        <v>15.463096587033046</v>
      </c>
      <c r="D150" s="19">
        <f t="shared" si="13"/>
        <v>309.26193174066094</v>
      </c>
      <c r="E150" s="19">
        <f t="shared" si="14"/>
        <v>8.4071129781996348</v>
      </c>
    </row>
    <row r="151" spans="1:5" x14ac:dyDescent="0.25">
      <c r="A151">
        <f t="shared" si="10"/>
        <v>148</v>
      </c>
      <c r="B151" s="19">
        <f t="shared" si="11"/>
        <v>24219.997537731964</v>
      </c>
      <c r="C151" s="19">
        <f t="shared" si="12"/>
        <v>15.562775310892324</v>
      </c>
      <c r="D151" s="19">
        <f t="shared" si="13"/>
        <v>311.25550621784646</v>
      </c>
      <c r="E151" s="19">
        <f t="shared" si="14"/>
        <v>8.3532658798340123</v>
      </c>
    </row>
    <row r="152" spans="1:5" x14ac:dyDescent="0.25">
      <c r="A152">
        <f t="shared" si="10"/>
        <v>149</v>
      </c>
      <c r="B152" s="19">
        <f t="shared" si="11"/>
        <v>24531.253043949811</v>
      </c>
      <c r="C152" s="19">
        <f t="shared" si="12"/>
        <v>15.662456079411623</v>
      </c>
      <c r="D152" s="19">
        <f t="shared" si="13"/>
        <v>313.24912158823247</v>
      </c>
      <c r="E152" s="19">
        <f t="shared" si="14"/>
        <v>8.3001030835058902</v>
      </c>
    </row>
    <row r="153" spans="1:5" x14ac:dyDescent="0.25">
      <c r="A153">
        <f t="shared" si="10"/>
        <v>150</v>
      </c>
      <c r="B153" s="19">
        <f t="shared" si="11"/>
        <v>24844.502165538044</v>
      </c>
      <c r="C153" s="19">
        <f t="shared" si="12"/>
        <v>15.762138866771236</v>
      </c>
      <c r="D153" s="19">
        <f t="shared" si="13"/>
        <v>315.24277733542471</v>
      </c>
      <c r="E153" s="19">
        <f t="shared" si="14"/>
        <v>8.2476116407055606</v>
      </c>
    </row>
    <row r="154" spans="1:5" x14ac:dyDescent="0.25">
      <c r="A154">
        <f t="shared" si="10"/>
        <v>151</v>
      </c>
      <c r="B154" s="19">
        <f t="shared" si="11"/>
        <v>25159.744942873469</v>
      </c>
      <c r="C154" s="19">
        <f t="shared" si="12"/>
        <v>15.861823647636948</v>
      </c>
      <c r="D154" s="19">
        <f t="shared" si="13"/>
        <v>317.23647295273895</v>
      </c>
      <c r="E154" s="19">
        <f t="shared" si="14"/>
        <v>8.1957789273093482</v>
      </c>
    </row>
    <row r="155" spans="1:5" x14ac:dyDescent="0.25">
      <c r="A155">
        <f t="shared" si="10"/>
        <v>152</v>
      </c>
      <c r="B155" s="19">
        <f t="shared" si="11"/>
        <v>25476.981415826209</v>
      </c>
      <c r="C155" s="19">
        <f t="shared" si="12"/>
        <v>15.961510397147949</v>
      </c>
      <c r="D155" s="19">
        <f t="shared" si="13"/>
        <v>319.230207942959</v>
      </c>
      <c r="E155" s="19">
        <f t="shared" si="14"/>
        <v>8.1445926334909249</v>
      </c>
    </row>
    <row r="156" spans="1:5" x14ac:dyDescent="0.25">
      <c r="A156">
        <f t="shared" si="10"/>
        <v>153</v>
      </c>
      <c r="B156" s="19">
        <f t="shared" si="11"/>
        <v>25796.211623769166</v>
      </c>
      <c r="C156" s="19">
        <f t="shared" si="12"/>
        <v>16.061199090905127</v>
      </c>
      <c r="D156" s="19">
        <f t="shared" si="13"/>
        <v>321.22398181810252</v>
      </c>
      <c r="E156" s="19">
        <f t="shared" si="14"/>
        <v>8.0940407540066097</v>
      </c>
    </row>
    <row r="157" spans="1:5" x14ac:dyDescent="0.25">
      <c r="A157">
        <f t="shared" si="10"/>
        <v>154</v>
      </c>
      <c r="B157" s="19">
        <f t="shared" si="11"/>
        <v>26117.43560558727</v>
      </c>
      <c r="C157" s="19">
        <f t="shared" si="12"/>
        <v>16.160889704959708</v>
      </c>
      <c r="D157" s="19">
        <f t="shared" si="13"/>
        <v>323.21779409919418</v>
      </c>
      <c r="E157" s="19">
        <f t="shared" si="14"/>
        <v>8.0441115788386046</v>
      </c>
    </row>
    <row r="158" spans="1:5" x14ac:dyDescent="0.25">
      <c r="A158">
        <f t="shared" si="10"/>
        <v>155</v>
      </c>
      <c r="B158" s="19">
        <f t="shared" si="11"/>
        <v>26440.653399686464</v>
      </c>
      <c r="C158" s="19">
        <f t="shared" si="12"/>
        <v>16.260582215802259</v>
      </c>
      <c r="D158" s="19">
        <f t="shared" si="13"/>
        <v>325.21164431604518</v>
      </c>
      <c r="E158" s="19">
        <f t="shared" si="14"/>
        <v>7.9947936841808911</v>
      </c>
    </row>
    <row r="159" spans="1:5" x14ac:dyDescent="0.25">
      <c r="A159">
        <f t="shared" si="10"/>
        <v>156</v>
      </c>
      <c r="B159" s="19">
        <f t="shared" si="11"/>
        <v>26765.865044002509</v>
      </c>
      <c r="C159" s="19">
        <f t="shared" si="12"/>
        <v>16.360276600351998</v>
      </c>
      <c r="D159" s="19">
        <f t="shared" si="13"/>
        <v>327.20553200703995</v>
      </c>
      <c r="E159" s="19">
        <f t="shared" si="14"/>
        <v>7.9460759237532095</v>
      </c>
    </row>
    <row r="160" spans="1:5" x14ac:dyDescent="0.25">
      <c r="A160">
        <f t="shared" si="10"/>
        <v>157</v>
      </c>
      <c r="B160" s="19">
        <f t="shared" si="11"/>
        <v>27093.070576009548</v>
      </c>
      <c r="C160" s="19">
        <f t="shared" si="12"/>
        <v>16.459972835946463</v>
      </c>
      <c r="D160" s="19">
        <f t="shared" si="13"/>
        <v>329.19945671892924</v>
      </c>
      <c r="E160" s="19">
        <f t="shared" si="14"/>
        <v>7.8979474204293165</v>
      </c>
    </row>
    <row r="161" spans="1:5" x14ac:dyDescent="0.25">
      <c r="A161">
        <f t="shared" si="10"/>
        <v>158</v>
      </c>
      <c r="B161" s="19">
        <f t="shared" si="11"/>
        <v>27422.270032728477</v>
      </c>
      <c r="C161" s="19">
        <f t="shared" si="12"/>
        <v>16.559670900331465</v>
      </c>
      <c r="D161" s="19">
        <f t="shared" si="13"/>
        <v>331.19341800662932</v>
      </c>
      <c r="E161" s="19">
        <f t="shared" si="14"/>
        <v>7.8503975581663186</v>
      </c>
    </row>
    <row r="162" spans="1:5" x14ac:dyDescent="0.25">
      <c r="A162">
        <f t="shared" si="10"/>
        <v>159</v>
      </c>
      <c r="B162" s="19">
        <f t="shared" si="11"/>
        <v>27753.463450735107</v>
      </c>
      <c r="C162" s="19">
        <f t="shared" si="12"/>
        <v>16.659370771651343</v>
      </c>
      <c r="D162" s="19">
        <f t="shared" si="13"/>
        <v>333.18741543302684</v>
      </c>
      <c r="E162" s="19">
        <f t="shared" si="14"/>
        <v>7.8034159742225286</v>
      </c>
    </row>
    <row r="163" spans="1:5" x14ac:dyDescent="0.25">
      <c r="A163">
        <f t="shared" si="10"/>
        <v>160</v>
      </c>
      <c r="B163" s="19">
        <f t="shared" si="11"/>
        <v>28086.650866168133</v>
      </c>
      <c r="C163" s="19">
        <f t="shared" si="12"/>
        <v>16.759072428439509</v>
      </c>
      <c r="D163" s="19">
        <f t="shared" si="13"/>
        <v>335.18144856879019</v>
      </c>
      <c r="E163" s="19">
        <f t="shared" si="14"/>
        <v>7.7569925516519005</v>
      </c>
    </row>
    <row r="164" spans="1:5" x14ac:dyDescent="0.25">
      <c r="A164">
        <f t="shared" si="10"/>
        <v>161</v>
      </c>
      <c r="B164" s="19">
        <f t="shared" si="11"/>
        <v>28421.832314736923</v>
      </c>
      <c r="C164" s="19">
        <f t="shared" si="12"/>
        <v>16.858775849609284</v>
      </c>
      <c r="D164" s="19">
        <f t="shared" si="13"/>
        <v>337.17551699218569</v>
      </c>
      <c r="E164" s="19">
        <f t="shared" si="14"/>
        <v>7.7111174120636319</v>
      </c>
    </row>
    <row r="165" spans="1:5" x14ac:dyDescent="0.25">
      <c r="A165">
        <f t="shared" si="10"/>
        <v>162</v>
      </c>
      <c r="B165" s="19">
        <f t="shared" si="11"/>
        <v>28759.007831729108</v>
      </c>
      <c r="C165" s="19">
        <f t="shared" si="12"/>
        <v>16.958481014444988</v>
      </c>
      <c r="D165" s="19">
        <f t="shared" si="13"/>
        <v>339.16962028889975</v>
      </c>
      <c r="E165" s="19">
        <f t="shared" si="14"/>
        <v>7.6657809086360915</v>
      </c>
    </row>
    <row r="166" spans="1:5" x14ac:dyDescent="0.25">
      <c r="A166">
        <f t="shared" si="10"/>
        <v>163</v>
      </c>
      <c r="B166" s="19">
        <f t="shared" si="11"/>
        <v>29098.177452018008</v>
      </c>
      <c r="C166" s="19">
        <f t="shared" si="12"/>
        <v>17.058187902593289</v>
      </c>
      <c r="D166" s="19">
        <f t="shared" si="13"/>
        <v>341.16375805186578</v>
      </c>
      <c r="E166" s="19">
        <f t="shared" si="14"/>
        <v>7.6209736193746931</v>
      </c>
    </row>
    <row r="167" spans="1:5" x14ac:dyDescent="0.25">
      <c r="A167">
        <f t="shared" si="10"/>
        <v>164</v>
      </c>
      <c r="B167" s="19">
        <f t="shared" si="11"/>
        <v>29439.341210069873</v>
      </c>
      <c r="C167" s="19">
        <f t="shared" si="12"/>
        <v>17.157896494054821</v>
      </c>
      <c r="D167" s="19">
        <f t="shared" si="13"/>
        <v>343.15792988109644</v>
      </c>
      <c r="E167" s="19">
        <f t="shared" si="14"/>
        <v>7.5766863406038585</v>
      </c>
    </row>
    <row r="168" spans="1:5" x14ac:dyDescent="0.25">
      <c r="A168">
        <f t="shared" si="10"/>
        <v>165</v>
      </c>
      <c r="B168" s="19">
        <f t="shared" si="11"/>
        <v>29782.499139950971</v>
      </c>
      <c r="C168" s="19">
        <f t="shared" si="12"/>
        <v>17.257606769176011</v>
      </c>
      <c r="D168" s="19">
        <f t="shared" si="13"/>
        <v>345.1521353835202</v>
      </c>
      <c r="E168" s="19">
        <f t="shared" si="14"/>
        <v>7.532910080683628</v>
      </c>
    </row>
    <row r="169" spans="1:5" x14ac:dyDescent="0.25">
      <c r="A169">
        <f t="shared" si="10"/>
        <v>166</v>
      </c>
      <c r="B169" s="19">
        <f t="shared" si="11"/>
        <v>30127.65127533449</v>
      </c>
      <c r="C169" s="19">
        <f t="shared" si="12"/>
        <v>17.357318708641174</v>
      </c>
      <c r="D169" s="19">
        <f t="shared" si="13"/>
        <v>347.14637417282347</v>
      </c>
      <c r="E169" s="19">
        <f t="shared" si="14"/>
        <v>7.489636053941946</v>
      </c>
    </row>
    <row r="170" spans="1:5" x14ac:dyDescent="0.25">
      <c r="A170">
        <f t="shared" si="10"/>
        <v>167</v>
      </c>
      <c r="B170" s="19">
        <f t="shared" si="11"/>
        <v>30474.797649507313</v>
      </c>
      <c r="C170" s="19">
        <f t="shared" si="12"/>
        <v>17.457032293464806</v>
      </c>
      <c r="D170" s="19">
        <f t="shared" si="13"/>
        <v>349.14064586929612</v>
      </c>
      <c r="E170" s="19">
        <f t="shared" si="14"/>
        <v>7.44685567481402</v>
      </c>
    </row>
    <row r="171" spans="1:5" x14ac:dyDescent="0.25">
      <c r="A171">
        <f t="shared" si="10"/>
        <v>168</v>
      </c>
      <c r="B171" s="19">
        <f t="shared" si="11"/>
        <v>30823.938295376607</v>
      </c>
      <c r="C171" s="19">
        <f t="shared" si="12"/>
        <v>17.55674750498412</v>
      </c>
      <c r="D171" s="19">
        <f t="shared" si="13"/>
        <v>351.13495009968238</v>
      </c>
      <c r="E171" s="19">
        <f t="shared" si="14"/>
        <v>7.404560552180568</v>
      </c>
    </row>
    <row r="172" spans="1:5" x14ac:dyDescent="0.25">
      <c r="A172">
        <f t="shared" si="10"/>
        <v>169</v>
      </c>
      <c r="B172" s="19">
        <f t="shared" si="11"/>
        <v>31175.073245476291</v>
      </c>
      <c r="C172" s="19">
        <f t="shared" si="12"/>
        <v>17.656464324851758</v>
      </c>
      <c r="D172" s="19">
        <f t="shared" si="13"/>
        <v>353.12928649703514</v>
      </c>
      <c r="E172" s="19">
        <f t="shared" si="14"/>
        <v>7.3627424838971232</v>
      </c>
    </row>
    <row r="173" spans="1:5" x14ac:dyDescent="0.25">
      <c r="A173">
        <f t="shared" si="10"/>
        <v>170</v>
      </c>
      <c r="B173" s="19">
        <f t="shared" si="11"/>
        <v>31528.202531973326</v>
      </c>
      <c r="C173" s="19">
        <f t="shared" si="12"/>
        <v>17.756182735028755</v>
      </c>
      <c r="D173" s="19">
        <f t="shared" si="13"/>
        <v>355.12365470057512</v>
      </c>
      <c r="E173" s="19">
        <f t="shared" si="14"/>
        <v>7.3213934515069328</v>
      </c>
    </row>
    <row r="174" spans="1:5" x14ac:dyDescent="0.25">
      <c r="A174">
        <f t="shared" si="10"/>
        <v>171</v>
      </c>
      <c r="B174" s="19">
        <f t="shared" si="11"/>
        <v>31883.326186673901</v>
      </c>
      <c r="C174" s="19">
        <f t="shared" si="12"/>
        <v>17.855902717777642</v>
      </c>
      <c r="D174" s="19">
        <f t="shared" si="13"/>
        <v>357.11805435555283</v>
      </c>
      <c r="E174" s="19">
        <f t="shared" si="14"/>
        <v>7.2805056151302709</v>
      </c>
    </row>
    <row r="175" spans="1:5" x14ac:dyDescent="0.25">
      <c r="A175">
        <f t="shared" si="10"/>
        <v>172</v>
      </c>
      <c r="B175" s="19">
        <f t="shared" si="11"/>
        <v>32240.444241029454</v>
      </c>
      <c r="C175" s="19">
        <f t="shared" si="12"/>
        <v>17.955624255655792</v>
      </c>
      <c r="D175" s="19">
        <f t="shared" si="13"/>
        <v>359.11248511311584</v>
      </c>
      <c r="E175" s="19">
        <f t="shared" si="14"/>
        <v>7.2400713085233832</v>
      </c>
    </row>
    <row r="176" spans="1:5" x14ac:dyDescent="0.25">
      <c r="A176">
        <f t="shared" si="10"/>
        <v>173</v>
      </c>
      <c r="B176" s="19">
        <f t="shared" si="11"/>
        <v>32599.556726142571</v>
      </c>
      <c r="C176" s="19">
        <f t="shared" si="12"/>
        <v>18.055347331508905</v>
      </c>
      <c r="D176" s="19">
        <f t="shared" si="13"/>
        <v>361.10694663017807</v>
      </c>
      <c r="E176" s="19">
        <f t="shared" si="14"/>
        <v>7.200083034300496</v>
      </c>
    </row>
    <row r="177" spans="1:5" x14ac:dyDescent="0.25">
      <c r="A177">
        <f t="shared" si="10"/>
        <v>174</v>
      </c>
      <c r="B177" s="19">
        <f t="shared" si="11"/>
        <v>32960.663672772753</v>
      </c>
      <c r="C177" s="19">
        <f t="shared" si="12"/>
        <v>18.155071928464714</v>
      </c>
      <c r="D177" s="19">
        <f t="shared" si="13"/>
        <v>363.10143856929426</v>
      </c>
      <c r="E177" s="19">
        <f t="shared" si="14"/>
        <v>7.1605334593126804</v>
      </c>
    </row>
    <row r="178" spans="1:5" x14ac:dyDescent="0.25">
      <c r="A178">
        <f t="shared" si="10"/>
        <v>175</v>
      </c>
      <c r="B178" s="19">
        <f t="shared" si="11"/>
        <v>33323.765111342043</v>
      </c>
      <c r="C178" s="19">
        <f t="shared" si="12"/>
        <v>18.254798029926828</v>
      </c>
      <c r="D178" s="19">
        <f t="shared" si="13"/>
        <v>365.09596059853658</v>
      </c>
      <c r="E178" s="19">
        <f t="shared" si="14"/>
        <v>7.1214154101775655</v>
      </c>
    </row>
    <row r="179" spans="1:5" x14ac:dyDescent="0.25">
      <c r="A179">
        <f t="shared" si="10"/>
        <v>176</v>
      </c>
      <c r="B179" s="19">
        <f t="shared" si="11"/>
        <v>33688.861071940577</v>
      </c>
      <c r="C179" s="19">
        <f t="shared" si="12"/>
        <v>18.354525619568754</v>
      </c>
      <c r="D179" s="19">
        <f t="shared" si="13"/>
        <v>367.09051239137511</v>
      </c>
      <c r="E179" s="19">
        <f t="shared" si="14"/>
        <v>7.0827218689542129</v>
      </c>
    </row>
    <row r="180" spans="1:5" x14ac:dyDescent="0.25">
      <c r="A180">
        <f t="shared" si="10"/>
        <v>177</v>
      </c>
      <c r="B180" s="19">
        <f t="shared" si="11"/>
        <v>34055.951584331953</v>
      </c>
      <c r="C180" s="19">
        <f t="shared" si="12"/>
        <v>18.454254681328084</v>
      </c>
      <c r="D180" s="19">
        <f t="shared" si="13"/>
        <v>369.08509362656167</v>
      </c>
      <c r="E180" s="19">
        <f t="shared" si="14"/>
        <v>7.044445968957679</v>
      </c>
    </row>
    <row r="181" spans="1:5" x14ac:dyDescent="0.25">
      <c r="A181">
        <f t="shared" si="10"/>
        <v>178</v>
      </c>
      <c r="B181" s="19">
        <f t="shared" si="11"/>
        <v>34425.036677958517</v>
      </c>
      <c r="C181" s="19">
        <f t="shared" si="12"/>
        <v>18.553985199400834</v>
      </c>
      <c r="D181" s="19">
        <f t="shared" si="13"/>
        <v>371.07970398801672</v>
      </c>
      <c r="E181" s="19">
        <f t="shared" si="14"/>
        <v>7.0065809907080299</v>
      </c>
    </row>
    <row r="182" spans="1:5" x14ac:dyDescent="0.25">
      <c r="A182">
        <f t="shared" si="10"/>
        <v>179</v>
      </c>
      <c r="B182" s="19">
        <f t="shared" si="11"/>
        <v>34796.116381946536</v>
      </c>
      <c r="C182" s="19">
        <f t="shared" si="12"/>
        <v>18.653717158235924</v>
      </c>
      <c r="D182" s="19">
        <f t="shared" si="13"/>
        <v>373.07434316471847</v>
      </c>
      <c r="E182" s="19">
        <f t="shared" si="14"/>
        <v>6.969120358008797</v>
      </c>
    </row>
    <row r="183" spans="1:5" x14ac:dyDescent="0.25">
      <c r="A183">
        <f t="shared" si="10"/>
        <v>180</v>
      </c>
      <c r="B183" s="19">
        <f t="shared" si="11"/>
        <v>35169.190725111257</v>
      </c>
      <c r="C183" s="19">
        <f t="shared" si="12"/>
        <v>18.753450542529837</v>
      </c>
      <c r="D183" s="19">
        <f t="shared" si="13"/>
        <v>375.06901085059673</v>
      </c>
      <c r="E183" s="19">
        <f t="shared" si="14"/>
        <v>6.9320576341500857</v>
      </c>
    </row>
    <row r="184" spans="1:5" x14ac:dyDescent="0.25">
      <c r="A184">
        <f t="shared" si="10"/>
        <v>181</v>
      </c>
      <c r="B184" s="19">
        <f t="shared" si="11"/>
        <v>35544.259735961852</v>
      </c>
      <c r="C184" s="19">
        <f t="shared" si="12"/>
        <v>18.853185337221362</v>
      </c>
      <c r="D184" s="19">
        <f t="shared" si="13"/>
        <v>377.06370674442724</v>
      </c>
      <c r="E184" s="19">
        <f t="shared" si="14"/>
        <v>6.8953865182317138</v>
      </c>
    </row>
    <row r="185" spans="1:5" x14ac:dyDescent="0.25">
      <c r="A185">
        <f t="shared" si="10"/>
        <v>182</v>
      </c>
      <c r="B185" s="19">
        <f t="shared" si="11"/>
        <v>35921.323442706278</v>
      </c>
      <c r="C185" s="19">
        <f t="shared" si="12"/>
        <v>18.952921527486541</v>
      </c>
      <c r="D185" s="19">
        <f t="shared" si="13"/>
        <v>379.05843054973082</v>
      </c>
      <c r="E185" s="19">
        <f t="shared" si="14"/>
        <v>6.8591008416020207</v>
      </c>
    </row>
    <row r="186" spans="1:5" x14ac:dyDescent="0.25">
      <c r="A186">
        <f t="shared" si="10"/>
        <v>183</v>
      </c>
      <c r="B186" s="19">
        <f t="shared" si="11"/>
        <v>36300.38187325601</v>
      </c>
      <c r="C186" s="19">
        <f t="shared" si="12"/>
        <v>19.052659098733702</v>
      </c>
      <c r="D186" s="19">
        <f t="shared" si="13"/>
        <v>381.05318197467403</v>
      </c>
      <c r="E186" s="19">
        <f t="shared" si="14"/>
        <v>6.8231945644080838</v>
      </c>
    </row>
    <row r="187" spans="1:5" x14ac:dyDescent="0.25">
      <c r="A187">
        <f t="shared" si="10"/>
        <v>184</v>
      </c>
      <c r="B187" s="19">
        <f t="shared" si="11"/>
        <v>36681.435055230686</v>
      </c>
      <c r="C187" s="19">
        <f t="shared" si="12"/>
        <v>19.152398036598626</v>
      </c>
      <c r="D187" s="19">
        <f t="shared" si="13"/>
        <v>383.04796073197252</v>
      </c>
      <c r="E187" s="19">
        <f t="shared" si="14"/>
        <v>6.787661772253319</v>
      </c>
    </row>
    <row r="188" spans="1:5" x14ac:dyDescent="0.25">
      <c r="A188">
        <f t="shared" si="10"/>
        <v>185</v>
      </c>
      <c r="B188" s="19">
        <f t="shared" si="11"/>
        <v>37064.483015962658</v>
      </c>
      <c r="C188" s="19">
        <f t="shared" si="12"/>
        <v>19.252138326939857</v>
      </c>
      <c r="D188" s="19">
        <f t="shared" si="13"/>
        <v>385.04276653879714</v>
      </c>
      <c r="E188" s="19">
        <f t="shared" si="14"/>
        <v>6.7524966729585927</v>
      </c>
    </row>
    <row r="189" spans="1:5" x14ac:dyDescent="0.25">
      <c r="A189">
        <f t="shared" si="10"/>
        <v>186</v>
      </c>
      <c r="B189" s="19">
        <f t="shared" si="11"/>
        <v>37449.525782501456</v>
      </c>
      <c r="C189" s="19">
        <f t="shared" si="12"/>
        <v>19.351879955834125</v>
      </c>
      <c r="D189" s="19">
        <f t="shared" si="13"/>
        <v>387.03759911668249</v>
      </c>
      <c r="E189" s="19">
        <f t="shared" si="14"/>
        <v>6.7176935934231103</v>
      </c>
    </row>
    <row r="190" spans="1:5" x14ac:dyDescent="0.25">
      <c r="A190">
        <f t="shared" si="10"/>
        <v>187</v>
      </c>
      <c r="B190" s="19">
        <f t="shared" si="11"/>
        <v>37836.563381618136</v>
      </c>
      <c r="C190" s="19">
        <f t="shared" si="12"/>
        <v>19.451622909571874</v>
      </c>
      <c r="D190" s="19">
        <f t="shared" si="13"/>
        <v>389.03245819143751</v>
      </c>
      <c r="E190" s="19">
        <f t="shared" si="14"/>
        <v>6.6832469765815175</v>
      </c>
    </row>
    <row r="191" spans="1:5" x14ac:dyDescent="0.25">
      <c r="A191">
        <f t="shared" si="10"/>
        <v>188</v>
      </c>
      <c r="B191" s="19">
        <f t="shared" si="11"/>
        <v>38225.595839809575</v>
      </c>
      <c r="C191" s="19">
        <f t="shared" si="12"/>
        <v>19.551367174652921</v>
      </c>
      <c r="D191" s="19">
        <f t="shared" si="13"/>
        <v>391.02734349305842</v>
      </c>
      <c r="E191" s="19">
        <f t="shared" si="14"/>
        <v>6.6491513784538077</v>
      </c>
    </row>
    <row r="192" spans="1:5" x14ac:dyDescent="0.25">
      <c r="A192">
        <f t="shared" si="10"/>
        <v>189</v>
      </c>
      <c r="B192" s="19">
        <f t="shared" si="11"/>
        <v>38616.623183302632</v>
      </c>
      <c r="C192" s="19">
        <f t="shared" si="12"/>
        <v>19.651112737782213</v>
      </c>
      <c r="D192" s="19">
        <f t="shared" si="13"/>
        <v>393.02225475564427</v>
      </c>
      <c r="E192" s="19">
        <f t="shared" si="14"/>
        <v>6.6154014652847373</v>
      </c>
    </row>
    <row r="193" spans="1:5" x14ac:dyDescent="0.25">
      <c r="A193">
        <f t="shared" si="10"/>
        <v>190</v>
      </c>
      <c r="B193" s="19">
        <f t="shared" si="11"/>
        <v>39009.64543805828</v>
      </c>
      <c r="C193" s="19">
        <f t="shared" si="12"/>
        <v>19.750859585865694</v>
      </c>
      <c r="D193" s="19">
        <f t="shared" si="13"/>
        <v>395.01719171731389</v>
      </c>
      <c r="E193" s="19">
        <f t="shared" si="14"/>
        <v>6.5819920107695911</v>
      </c>
    </row>
    <row r="194" spans="1:5" x14ac:dyDescent="0.25">
      <c r="A194">
        <f t="shared" si="10"/>
        <v>191</v>
      </c>
      <c r="B194" s="19">
        <f t="shared" si="11"/>
        <v>39404.662629775594</v>
      </c>
      <c r="C194" s="19">
        <f t="shared" si="12"/>
        <v>19.850607706006279</v>
      </c>
      <c r="D194" s="19">
        <f t="shared" si="13"/>
        <v>397.01215412012562</v>
      </c>
      <c r="E194" s="19">
        <f t="shared" si="14"/>
        <v>6.5489178933633019</v>
      </c>
    </row>
    <row r="195" spans="1:5" x14ac:dyDescent="0.25">
      <c r="A195">
        <f t="shared" si="10"/>
        <v>192</v>
      </c>
      <c r="B195" s="19">
        <f t="shared" si="11"/>
        <v>39801.674783895716</v>
      </c>
      <c r="C195" s="19">
        <f t="shared" si="12"/>
        <v>19.950357085499927</v>
      </c>
      <c r="D195" s="19">
        <f t="shared" si="13"/>
        <v>399.00714170999856</v>
      </c>
      <c r="E195" s="19">
        <f t="shared" si="14"/>
        <v>6.5161740936699823</v>
      </c>
    </row>
    <row r="196" spans="1:5" x14ac:dyDescent="0.25">
      <c r="A196">
        <f t="shared" si="10"/>
        <v>193</v>
      </c>
      <c r="B196" s="19">
        <f t="shared" si="11"/>
        <v>40200.681925605713</v>
      </c>
      <c r="C196" s="19">
        <f t="shared" si="12"/>
        <v>20.050107711831803</v>
      </c>
      <c r="D196" s="19">
        <f t="shared" si="13"/>
        <v>401.00215423663604</v>
      </c>
      <c r="E196" s="19">
        <f t="shared" si="14"/>
        <v>6.4837556919100985</v>
      </c>
    </row>
    <row r="197" spans="1:5" x14ac:dyDescent="0.25">
      <c r="A197">
        <f t="shared" si="10"/>
        <v>194</v>
      </c>
      <c r="B197" s="19">
        <f t="shared" si="11"/>
        <v>40601.684079842351</v>
      </c>
      <c r="C197" s="19">
        <f t="shared" si="12"/>
        <v>20.149859572672547</v>
      </c>
      <c r="D197" s="19">
        <f t="shared" si="13"/>
        <v>402.99719145345091</v>
      </c>
      <c r="E197" s="19">
        <f t="shared" si="14"/>
        <v>6.4516578654626144</v>
      </c>
    </row>
    <row r="198" spans="1:5" x14ac:dyDescent="0.25">
      <c r="A198">
        <f t="shared" ref="A198:A261" si="15">A197+1</f>
        <v>195</v>
      </c>
      <c r="B198" s="19">
        <f t="shared" ref="B198:B261" si="16">B197+D197</f>
        <v>41004.681271295805</v>
      </c>
      <c r="C198" s="19">
        <f t="shared" ref="C198:C261" si="17">(B198/$I$4)^$I$5</f>
        <v>20.249612655874632</v>
      </c>
      <c r="D198" s="19">
        <f t="shared" ref="D198:D261" si="18">$I$8*C198</f>
        <v>404.99225311749262</v>
      </c>
      <c r="E198" s="19">
        <f t="shared" ref="E198:E261" si="19">$I$6*C198/(B198)</f>
        <v>6.4198758864795176</v>
      </c>
    </row>
    <row r="199" spans="1:5" x14ac:dyDescent="0.25">
      <c r="A199">
        <f t="shared" si="15"/>
        <v>196</v>
      </c>
      <c r="B199" s="19">
        <f t="shared" si="16"/>
        <v>41409.673524413301</v>
      </c>
      <c r="C199" s="19">
        <f t="shared" si="17"/>
        <v>20.349366949468799</v>
      </c>
      <c r="D199" s="19">
        <f t="shared" si="18"/>
        <v>406.98733898937598</v>
      </c>
      <c r="E199" s="19">
        <f t="shared" si="19"/>
        <v>6.3884051195702449</v>
      </c>
    </row>
    <row r="200" spans="1:5" x14ac:dyDescent="0.25">
      <c r="A200">
        <f t="shared" si="15"/>
        <v>197</v>
      </c>
      <c r="B200" s="19">
        <f t="shared" si="16"/>
        <v>41816.660863402678</v>
      </c>
      <c r="C200" s="19">
        <f t="shared" si="17"/>
        <v>20.449122441660592</v>
      </c>
      <c r="D200" s="19">
        <f t="shared" si="18"/>
        <v>408.98244883321183</v>
      </c>
      <c r="E200" s="19">
        <f t="shared" si="19"/>
        <v>6.3572410195536602</v>
      </c>
    </row>
    <row r="201" spans="1:5" x14ac:dyDescent="0.25">
      <c r="A201">
        <f t="shared" si="15"/>
        <v>198</v>
      </c>
      <c r="B201" s="19">
        <f t="shared" si="16"/>
        <v>42225.643312235887</v>
      </c>
      <c r="C201" s="19">
        <f t="shared" si="17"/>
        <v>20.548879120826978</v>
      </c>
      <c r="D201" s="19">
        <f t="shared" si="18"/>
        <v>410.97758241653958</v>
      </c>
      <c r="E201" s="19">
        <f t="shared" si="19"/>
        <v>6.3263791292752627</v>
      </c>
    </row>
    <row r="202" spans="1:5" x14ac:dyDescent="0.25">
      <c r="A202">
        <f t="shared" si="15"/>
        <v>199</v>
      </c>
      <c r="B202" s="19">
        <f t="shared" si="16"/>
        <v>42636.620894652428</v>
      </c>
      <c r="C202" s="19">
        <f t="shared" si="17"/>
        <v>20.648636975513039</v>
      </c>
      <c r="D202" s="19">
        <f t="shared" si="18"/>
        <v>412.97273951026079</v>
      </c>
      <c r="E202" s="19">
        <f t="shared" si="19"/>
        <v>6.2958150774874566</v>
      </c>
    </row>
    <row r="203" spans="1:5" x14ac:dyDescent="0.25">
      <c r="A203">
        <f t="shared" si="15"/>
        <v>200</v>
      </c>
      <c r="B203" s="19">
        <f t="shared" si="16"/>
        <v>43049.593634162688</v>
      </c>
      <c r="C203" s="19">
        <f t="shared" si="17"/>
        <v>20.748395994428748</v>
      </c>
      <c r="D203" s="19">
        <f t="shared" si="18"/>
        <v>414.96791988857495</v>
      </c>
      <c r="E203" s="19">
        <f t="shared" si="19"/>
        <v>6.2655445767907523</v>
      </c>
    </row>
    <row r="204" spans="1:5" x14ac:dyDescent="0.25">
      <c r="A204">
        <f t="shared" si="15"/>
        <v>201</v>
      </c>
      <c r="B204" s="19">
        <f t="shared" si="16"/>
        <v>43464.561554051259</v>
      </c>
      <c r="C204" s="19">
        <f t="shared" si="17"/>
        <v>20.848156166445815</v>
      </c>
      <c r="D204" s="19">
        <f t="shared" si="18"/>
        <v>416.96312332891631</v>
      </c>
      <c r="E204" s="19">
        <f t="shared" si="19"/>
        <v>6.2355634216338638</v>
      </c>
    </row>
    <row r="205" spans="1:5" x14ac:dyDescent="0.25">
      <c r="A205">
        <f t="shared" si="15"/>
        <v>202</v>
      </c>
      <c r="B205" s="19">
        <f t="shared" si="16"/>
        <v>43881.524677380177</v>
      </c>
      <c r="C205" s="19">
        <f t="shared" si="17"/>
        <v>20.947917480594622</v>
      </c>
      <c r="D205" s="19">
        <f t="shared" si="18"/>
        <v>418.95834961189246</v>
      </c>
      <c r="E205" s="19">
        <f t="shared" si="19"/>
        <v>6.2058674863707664</v>
      </c>
    </row>
    <row r="206" spans="1:5" x14ac:dyDescent="0.25">
      <c r="A206">
        <f t="shared" si="15"/>
        <v>203</v>
      </c>
      <c r="B206" s="19">
        <f t="shared" si="16"/>
        <v>44300.483026992071</v>
      </c>
      <c r="C206" s="19">
        <f t="shared" si="17"/>
        <v>21.047679926061228</v>
      </c>
      <c r="D206" s="19">
        <f t="shared" si="18"/>
        <v>420.95359852122454</v>
      </c>
      <c r="E206" s="19">
        <f t="shared" si="19"/>
        <v>6.1764527233728064</v>
      </c>
    </row>
    <row r="207" spans="1:5" x14ac:dyDescent="0.25">
      <c r="A207">
        <f t="shared" si="15"/>
        <v>204</v>
      </c>
      <c r="B207" s="19">
        <f t="shared" si="16"/>
        <v>44721.436625513299</v>
      </c>
      <c r="C207" s="19">
        <f t="shared" si="17"/>
        <v>21.147443492184415</v>
      </c>
      <c r="D207" s="19">
        <f t="shared" si="18"/>
        <v>422.94886984368827</v>
      </c>
      <c r="E207" s="19">
        <f t="shared" si="19"/>
        <v>6.1473151611940642</v>
      </c>
    </row>
    <row r="208" spans="1:5" x14ac:dyDescent="0.25">
      <c r="A208">
        <f t="shared" si="15"/>
        <v>205</v>
      </c>
      <c r="B208" s="19">
        <f t="shared" si="16"/>
        <v>45144.38549535699</v>
      </c>
      <c r="C208" s="19">
        <f t="shared" si="17"/>
        <v>21.247208168452858</v>
      </c>
      <c r="D208" s="19">
        <f t="shared" si="18"/>
        <v>424.94416336905715</v>
      </c>
      <c r="E208" s="19">
        <f t="shared" si="19"/>
        <v>6.1184509027882363</v>
      </c>
    </row>
    <row r="209" spans="1:5" x14ac:dyDescent="0.25">
      <c r="A209">
        <f t="shared" si="15"/>
        <v>206</v>
      </c>
      <c r="B209" s="19">
        <f t="shared" si="16"/>
        <v>45569.329658726048</v>
      </c>
      <c r="C209" s="19">
        <f t="shared" si="17"/>
        <v>21.346973944502309</v>
      </c>
      <c r="D209" s="19">
        <f t="shared" si="18"/>
        <v>426.93947889004619</v>
      </c>
      <c r="E209" s="19">
        <f t="shared" si="19"/>
        <v>6.0898561237753395</v>
      </c>
    </row>
    <row r="210" spans="1:5" x14ac:dyDescent="0.25">
      <c r="A210">
        <f t="shared" si="15"/>
        <v>207</v>
      </c>
      <c r="B210" s="19">
        <f t="shared" si="16"/>
        <v>45996.269137616095</v>
      </c>
      <c r="C210" s="19">
        <f t="shared" si="17"/>
        <v>21.446740810112871</v>
      </c>
      <c r="D210" s="19">
        <f t="shared" si="18"/>
        <v>428.93481620225742</v>
      </c>
      <c r="E210" s="19">
        <f t="shared" si="19"/>
        <v>6.0615270707566227</v>
      </c>
    </row>
    <row r="211" spans="1:5" x14ac:dyDescent="0.25">
      <c r="A211">
        <f t="shared" si="15"/>
        <v>208</v>
      </c>
      <c r="B211" s="19">
        <f t="shared" si="16"/>
        <v>46425.203953818353</v>
      </c>
      <c r="C211" s="19">
        <f t="shared" si="17"/>
        <v>21.546508755206339</v>
      </c>
      <c r="D211" s="19">
        <f t="shared" si="18"/>
        <v>430.93017510412676</v>
      </c>
      <c r="E211" s="19">
        <f t="shared" si="19"/>
        <v>6.0334600596761527</v>
      </c>
    </row>
    <row r="212" spans="1:5" x14ac:dyDescent="0.25">
      <c r="A212">
        <f t="shared" si="15"/>
        <v>209</v>
      </c>
      <c r="B212" s="19">
        <f t="shared" si="16"/>
        <v>46856.13412892248</v>
      </c>
      <c r="C212" s="19">
        <f t="shared" si="17"/>
        <v>21.646277769843589</v>
      </c>
      <c r="D212" s="19">
        <f t="shared" si="18"/>
        <v>432.9255553968718</v>
      </c>
      <c r="E212" s="19">
        <f t="shared" si="19"/>
        <v>6.0056514742275411</v>
      </c>
    </row>
    <row r="213" spans="1:5" x14ac:dyDescent="0.25">
      <c r="A213">
        <f t="shared" si="15"/>
        <v>210</v>
      </c>
      <c r="B213" s="19">
        <f t="shared" si="16"/>
        <v>47289.059684319349</v>
      </c>
      <c r="C213" s="19">
        <f t="shared" si="17"/>
        <v>21.746047844222026</v>
      </c>
      <c r="D213" s="19">
        <f t="shared" si="18"/>
        <v>434.92095688444056</v>
      </c>
      <c r="E213" s="19">
        <f t="shared" si="19"/>
        <v>5.9780977643043895</v>
      </c>
    </row>
    <row r="214" spans="1:5" x14ac:dyDescent="0.25">
      <c r="A214">
        <f t="shared" si="15"/>
        <v>211</v>
      </c>
      <c r="B214" s="19">
        <f t="shared" si="16"/>
        <v>47723.980641203787</v>
      </c>
      <c r="C214" s="19">
        <f t="shared" si="17"/>
        <v>21.845818968673111</v>
      </c>
      <c r="D214" s="19">
        <f t="shared" si="18"/>
        <v>436.91637937346223</v>
      </c>
      <c r="E214" s="19">
        <f t="shared" si="19"/>
        <v>5.9507954444930595</v>
      </c>
    </row>
    <row r="215" spans="1:5" x14ac:dyDescent="0.25">
      <c r="A215">
        <f t="shared" si="15"/>
        <v>212</v>
      </c>
      <c r="B215" s="19">
        <f t="shared" si="16"/>
        <v>48160.897020577249</v>
      </c>
      <c r="C215" s="19">
        <f t="shared" si="17"/>
        <v>21.94559113365991</v>
      </c>
      <c r="D215" s="19">
        <f t="shared" si="18"/>
        <v>438.91182267319823</v>
      </c>
      <c r="E215" s="19">
        <f t="shared" si="19"/>
        <v>5.9237410926064058</v>
      </c>
    </row>
    <row r="216" spans="1:5" x14ac:dyDescent="0.25">
      <c r="A216">
        <f t="shared" si="15"/>
        <v>213</v>
      </c>
      <c r="B216" s="19">
        <f t="shared" si="16"/>
        <v>48599.808843250445</v>
      </c>
      <c r="C216" s="19">
        <f t="shared" si="17"/>
        <v>22.045364329774738</v>
      </c>
      <c r="D216" s="19">
        <f t="shared" si="18"/>
        <v>440.90728659549478</v>
      </c>
      <c r="E216" s="19">
        <f t="shared" si="19"/>
        <v>5.8969313482572119</v>
      </c>
    </row>
    <row r="217" spans="1:5" x14ac:dyDescent="0.25">
      <c r="A217">
        <f t="shared" si="15"/>
        <v>214</v>
      </c>
      <c r="B217" s="19">
        <f t="shared" si="16"/>
        <v>49040.71612984594</v>
      </c>
      <c r="C217" s="19">
        <f t="shared" si="17"/>
        <v>22.145138547736824</v>
      </c>
      <c r="D217" s="19">
        <f t="shared" si="18"/>
        <v>442.90277095473647</v>
      </c>
      <c r="E217" s="19">
        <f t="shared" si="19"/>
        <v>5.8703629114700515</v>
      </c>
    </row>
    <row r="218" spans="1:5" x14ac:dyDescent="0.25">
      <c r="A218">
        <f t="shared" si="15"/>
        <v>215</v>
      </c>
      <c r="B218" s="19">
        <f t="shared" si="16"/>
        <v>49483.618900800677</v>
      </c>
      <c r="C218" s="19">
        <f t="shared" si="17"/>
        <v>22.244913778390035</v>
      </c>
      <c r="D218" s="19">
        <f t="shared" si="18"/>
        <v>444.89827556780074</v>
      </c>
      <c r="E218" s="19">
        <f t="shared" si="19"/>
        <v>5.8440325413303853</v>
      </c>
    </row>
    <row r="219" spans="1:5" x14ac:dyDescent="0.25">
      <c r="A219">
        <f t="shared" si="15"/>
        <v>216</v>
      </c>
      <c r="B219" s="19">
        <f t="shared" si="16"/>
        <v>49928.517176368478</v>
      </c>
      <c r="C219" s="19">
        <f t="shared" si="17"/>
        <v>22.344690012700664</v>
      </c>
      <c r="D219" s="19">
        <f t="shared" si="18"/>
        <v>446.89380025401329</v>
      </c>
      <c r="E219" s="19">
        <f t="shared" si="19"/>
        <v>5.8179370546697378</v>
      </c>
    </row>
    <row r="220" spans="1:5" x14ac:dyDescent="0.25">
      <c r="A220">
        <f t="shared" si="15"/>
        <v>217</v>
      </c>
      <c r="B220" s="19">
        <f t="shared" si="16"/>
        <v>50375.410976622494</v>
      </c>
      <c r="C220" s="19">
        <f t="shared" si="17"/>
        <v>22.444467241755259</v>
      </c>
      <c r="D220" s="19">
        <f t="shared" si="18"/>
        <v>448.88934483510519</v>
      </c>
      <c r="E220" s="19">
        <f t="shared" si="19"/>
        <v>5.7920733247858278</v>
      </c>
    </row>
    <row r="221" spans="1:5" x14ac:dyDescent="0.25">
      <c r="A221">
        <f t="shared" si="15"/>
        <v>218</v>
      </c>
      <c r="B221" s="19">
        <f t="shared" si="16"/>
        <v>50824.300321457602</v>
      </c>
      <c r="C221" s="19">
        <f t="shared" si="17"/>
        <v>22.544245456758492</v>
      </c>
      <c r="D221" s="19">
        <f t="shared" si="18"/>
        <v>450.88490913516983</v>
      </c>
      <c r="E221" s="19">
        <f t="shared" si="19"/>
        <v>5.7664382801965788</v>
      </c>
    </row>
    <row r="222" spans="1:5" x14ac:dyDescent="0.25">
      <c r="A222">
        <f t="shared" si="15"/>
        <v>219</v>
      </c>
      <c r="B222" s="19">
        <f t="shared" si="16"/>
        <v>51275.185230592775</v>
      </c>
      <c r="C222" s="19">
        <f t="shared" si="17"/>
        <v>22.644024649031092</v>
      </c>
      <c r="D222" s="19">
        <f t="shared" si="18"/>
        <v>452.88049298062185</v>
      </c>
      <c r="E222" s="19">
        <f t="shared" si="19"/>
        <v>5.7410289034269582</v>
      </c>
    </row>
    <row r="223" spans="1:5" x14ac:dyDescent="0.25">
      <c r="A223">
        <f t="shared" si="15"/>
        <v>220</v>
      </c>
      <c r="B223" s="19">
        <f t="shared" si="16"/>
        <v>51728.065723573396</v>
      </c>
      <c r="C223" s="19">
        <f t="shared" si="17"/>
        <v>22.743804810007802</v>
      </c>
      <c r="D223" s="19">
        <f t="shared" si="18"/>
        <v>454.87609620015604</v>
      </c>
      <c r="E223" s="19">
        <f t="shared" si="19"/>
        <v>5.7158422298276585</v>
      </c>
    </row>
    <row r="224" spans="1:5" x14ac:dyDescent="0.25">
      <c r="A224">
        <f t="shared" si="15"/>
        <v>221</v>
      </c>
      <c r="B224" s="19">
        <f t="shared" si="16"/>
        <v>52182.94181977355</v>
      </c>
      <c r="C224" s="19">
        <f t="shared" si="17"/>
        <v>22.843585931235392</v>
      </c>
      <c r="D224" s="19">
        <f t="shared" si="18"/>
        <v>456.87171862470785</v>
      </c>
      <c r="E224" s="19">
        <f t="shared" si="19"/>
        <v>5.6908753464246296</v>
      </c>
    </row>
    <row r="225" spans="1:5" x14ac:dyDescent="0.25">
      <c r="A225">
        <f t="shared" si="15"/>
        <v>222</v>
      </c>
      <c r="B225" s="19">
        <f t="shared" si="16"/>
        <v>52639.813538398259</v>
      </c>
      <c r="C225" s="19">
        <f t="shared" si="17"/>
        <v>22.943368004370729</v>
      </c>
      <c r="D225" s="19">
        <f t="shared" si="18"/>
        <v>458.86736008741457</v>
      </c>
      <c r="E225" s="19">
        <f t="shared" si="19"/>
        <v>5.6661253907985465</v>
      </c>
    </row>
    <row r="226" spans="1:5" x14ac:dyDescent="0.25">
      <c r="A226">
        <f t="shared" si="15"/>
        <v>223</v>
      </c>
      <c r="B226" s="19">
        <f t="shared" si="16"/>
        <v>53098.680898485676</v>
      </c>
      <c r="C226" s="19">
        <f t="shared" si="17"/>
        <v>23.043151021178868</v>
      </c>
      <c r="D226" s="19">
        <f t="shared" si="18"/>
        <v>460.86302042357738</v>
      </c>
      <c r="E226" s="19">
        <f t="shared" si="19"/>
        <v>5.6415895499932942</v>
      </c>
    </row>
    <row r="227" spans="1:5" x14ac:dyDescent="0.25">
      <c r="A227">
        <f t="shared" si="15"/>
        <v>224</v>
      </c>
      <c r="B227" s="19">
        <f t="shared" si="16"/>
        <v>53559.54391890925</v>
      </c>
      <c r="C227" s="19">
        <f t="shared" si="17"/>
        <v>23.142934973531176</v>
      </c>
      <c r="D227" s="19">
        <f t="shared" si="18"/>
        <v>462.85869947062349</v>
      </c>
      <c r="E227" s="19">
        <f t="shared" si="19"/>
        <v>5.6172650594525884</v>
      </c>
    </row>
    <row r="228" spans="1:5" x14ac:dyDescent="0.25">
      <c r="A228">
        <f t="shared" si="15"/>
        <v>225</v>
      </c>
      <c r="B228" s="19">
        <f t="shared" si="16"/>
        <v>54022.402618379871</v>
      </c>
      <c r="C228" s="19">
        <f t="shared" si="17"/>
        <v>23.242719853403532</v>
      </c>
      <c r="D228" s="19">
        <f t="shared" si="18"/>
        <v>464.85439706807063</v>
      </c>
      <c r="E228" s="19">
        <f t="shared" si="19"/>
        <v>5.5931492019839295</v>
      </c>
    </row>
    <row r="229" spans="1:5" x14ac:dyDescent="0.25">
      <c r="A229">
        <f t="shared" si="15"/>
        <v>226</v>
      </c>
      <c r="B229" s="19">
        <f t="shared" si="16"/>
        <v>54487.25701544794</v>
      </c>
      <c r="C229" s="19">
        <f t="shared" si="17"/>
        <v>23.342505652874529</v>
      </c>
      <c r="D229" s="19">
        <f t="shared" si="18"/>
        <v>466.8501130574906</v>
      </c>
      <c r="E229" s="19">
        <f t="shared" si="19"/>
        <v>5.5692393067490187</v>
      </c>
    </row>
    <row r="230" spans="1:5" x14ac:dyDescent="0.25">
      <c r="A230">
        <f t="shared" si="15"/>
        <v>227</v>
      </c>
      <c r="B230" s="19">
        <f t="shared" si="16"/>
        <v>54954.107128505428</v>
      </c>
      <c r="C230" s="19">
        <f t="shared" si="17"/>
        <v>23.442292364123741</v>
      </c>
      <c r="D230" s="19">
        <f t="shared" si="18"/>
        <v>468.84584728247484</v>
      </c>
      <c r="E230" s="19">
        <f t="shared" si="19"/>
        <v>5.5455327482798982</v>
      </c>
    </row>
    <row r="231" spans="1:5" x14ac:dyDescent="0.25">
      <c r="A231">
        <f t="shared" si="15"/>
        <v>228</v>
      </c>
      <c r="B231" s="19">
        <f t="shared" si="16"/>
        <v>55422.952975787899</v>
      </c>
      <c r="C231" s="19">
        <f t="shared" si="17"/>
        <v>23.542079979430003</v>
      </c>
      <c r="D231" s="19">
        <f t="shared" si="18"/>
        <v>470.84159958860005</v>
      </c>
      <c r="E231" s="19">
        <f t="shared" si="19"/>
        <v>5.5220269455200253</v>
      </c>
    </row>
    <row r="232" spans="1:5" x14ac:dyDescent="0.25">
      <c r="A232">
        <f t="shared" si="15"/>
        <v>229</v>
      </c>
      <c r="B232" s="19">
        <f t="shared" si="16"/>
        <v>55893.794575376502</v>
      </c>
      <c r="C232" s="19">
        <f t="shared" si="17"/>
        <v>23.641868491169749</v>
      </c>
      <c r="D232" s="19">
        <f t="shared" si="18"/>
        <v>472.83736982339497</v>
      </c>
      <c r="E232" s="19">
        <f t="shared" si="19"/>
        <v>5.4987193608895621</v>
      </c>
    </row>
    <row r="233" spans="1:5" x14ac:dyDescent="0.25">
      <c r="A233">
        <f t="shared" si="15"/>
        <v>230</v>
      </c>
      <c r="B233" s="19">
        <f t="shared" si="16"/>
        <v>56366.631945199893</v>
      </c>
      <c r="C233" s="19">
        <f t="shared" si="17"/>
        <v>23.741657891815368</v>
      </c>
      <c r="D233" s="19">
        <f t="shared" si="18"/>
        <v>474.83315783630735</v>
      </c>
      <c r="E233" s="19">
        <f t="shared" si="19"/>
        <v>5.4756074993741626</v>
      </c>
    </row>
    <row r="234" spans="1:5" x14ac:dyDescent="0.25">
      <c r="A234">
        <f t="shared" si="15"/>
        <v>231</v>
      </c>
      <c r="B234" s="19">
        <f t="shared" si="16"/>
        <v>56841.4651030362</v>
      </c>
      <c r="C234" s="19">
        <f t="shared" si="17"/>
        <v>23.841448173933607</v>
      </c>
      <c r="D234" s="19">
        <f t="shared" si="18"/>
        <v>476.82896347867211</v>
      </c>
      <c r="E234" s="19">
        <f t="shared" si="19"/>
        <v>5.4526889076365741</v>
      </c>
    </row>
    <row r="235" spans="1:5" x14ac:dyDescent="0.25">
      <c r="A235">
        <f t="shared" si="15"/>
        <v>232</v>
      </c>
      <c r="B235" s="19">
        <f t="shared" si="16"/>
        <v>57318.294066514871</v>
      </c>
      <c r="C235" s="19">
        <f t="shared" si="17"/>
        <v>23.94123933018399</v>
      </c>
      <c r="D235" s="19">
        <f t="shared" si="18"/>
        <v>478.8247866036798</v>
      </c>
      <c r="E235" s="19">
        <f t="shared" si="19"/>
        <v>5.4299611731503852</v>
      </c>
    </row>
    <row r="236" spans="1:5" x14ac:dyDescent="0.25">
      <c r="A236">
        <f t="shared" si="15"/>
        <v>233</v>
      </c>
      <c r="B236" s="19">
        <f t="shared" si="16"/>
        <v>57797.118853118547</v>
      </c>
      <c r="C236" s="19">
        <f t="shared" si="17"/>
        <v>24.041031353317301</v>
      </c>
      <c r="D236" s="19">
        <f t="shared" si="18"/>
        <v>480.82062706634599</v>
      </c>
      <c r="E236" s="19">
        <f t="shared" si="19"/>
        <v>5.4074219233552956</v>
      </c>
    </row>
    <row r="237" spans="1:5" x14ac:dyDescent="0.25">
      <c r="A237">
        <f t="shared" si="15"/>
        <v>234</v>
      </c>
      <c r="B237" s="19">
        <f t="shared" si="16"/>
        <v>58277.93948018489</v>
      </c>
      <c r="C237" s="19">
        <f t="shared" si="17"/>
        <v>24.140824236174058</v>
      </c>
      <c r="D237" s="19">
        <f t="shared" si="18"/>
        <v>482.81648472348115</v>
      </c>
      <c r="E237" s="19">
        <f t="shared" si="19"/>
        <v>5.3850688248332546</v>
      </c>
    </row>
    <row r="238" spans="1:5" x14ac:dyDescent="0.25">
      <c r="A238">
        <f t="shared" si="15"/>
        <v>235</v>
      </c>
      <c r="B238" s="19">
        <f t="shared" si="16"/>
        <v>58760.755964908371</v>
      </c>
      <c r="C238" s="19">
        <f t="shared" si="17"/>
        <v>24.240617971683058</v>
      </c>
      <c r="D238" s="19">
        <f t="shared" si="18"/>
        <v>484.81235943366119</v>
      </c>
      <c r="E238" s="19">
        <f t="shared" si="19"/>
        <v>5.3628995825049062</v>
      </c>
    </row>
    <row r="239" spans="1:5" x14ac:dyDescent="0.25">
      <c r="A239">
        <f t="shared" si="15"/>
        <v>236</v>
      </c>
      <c r="B239" s="19">
        <f t="shared" si="16"/>
        <v>59245.568324342035</v>
      </c>
      <c r="C239" s="19">
        <f t="shared" si="17"/>
        <v>24.340412552859913</v>
      </c>
      <c r="D239" s="19">
        <f t="shared" si="18"/>
        <v>486.80825105719828</v>
      </c>
      <c r="E239" s="19">
        <f t="shared" si="19"/>
        <v>5.3409119388457311</v>
      </c>
    </row>
    <row r="240" spans="1:5" x14ac:dyDescent="0.25">
      <c r="A240">
        <f t="shared" si="15"/>
        <v>237</v>
      </c>
      <c r="B240" s="19">
        <f t="shared" si="16"/>
        <v>59732.376575399234</v>
      </c>
      <c r="C240" s="19">
        <f t="shared" si="17"/>
        <v>24.440207972805638</v>
      </c>
      <c r="D240" s="19">
        <f t="shared" si="18"/>
        <v>488.80415945611276</v>
      </c>
      <c r="E240" s="19">
        <f t="shared" si="19"/>
        <v>5.3191036731213428</v>
      </c>
    </row>
    <row r="241" spans="1:5" x14ac:dyDescent="0.25">
      <c r="A241">
        <f t="shared" si="15"/>
        <v>238</v>
      </c>
      <c r="B241" s="19">
        <f t="shared" si="16"/>
        <v>60221.180734855348</v>
      </c>
      <c r="C241" s="19">
        <f t="shared" si="17"/>
        <v>24.540004224705292</v>
      </c>
      <c r="D241" s="19">
        <f t="shared" si="18"/>
        <v>490.80008449410582</v>
      </c>
      <c r="E241" s="19">
        <f t="shared" si="19"/>
        <v>5.297472600641381</v>
      </c>
    </row>
    <row r="242" spans="1:5" x14ac:dyDescent="0.25">
      <c r="A242">
        <f t="shared" si="15"/>
        <v>239</v>
      </c>
      <c r="B242" s="19">
        <f t="shared" si="16"/>
        <v>60711.980819349454</v>
      </c>
      <c r="C242" s="19">
        <f t="shared" si="17"/>
        <v>24.639801301826576</v>
      </c>
      <c r="D242" s="19">
        <f t="shared" si="18"/>
        <v>492.79602603653154</v>
      </c>
      <c r="E242" s="19">
        <f t="shared" si="19"/>
        <v>5.2760165720314864</v>
      </c>
    </row>
    <row r="243" spans="1:5" x14ac:dyDescent="0.25">
      <c r="A243">
        <f t="shared" si="15"/>
        <v>240</v>
      </c>
      <c r="B243" s="19">
        <f t="shared" si="16"/>
        <v>61204.776845385983</v>
      </c>
      <c r="C243" s="19">
        <f t="shared" si="17"/>
        <v>24.739599197518537</v>
      </c>
      <c r="D243" s="19">
        <f t="shared" si="18"/>
        <v>494.79198395037076</v>
      </c>
      <c r="E243" s="19">
        <f t="shared" si="19"/>
        <v>5.2547334725228465</v>
      </c>
    </row>
    <row r="244" spans="1:5" x14ac:dyDescent="0.25">
      <c r="A244">
        <f t="shared" si="15"/>
        <v>241</v>
      </c>
      <c r="B244" s="19">
        <f t="shared" si="16"/>
        <v>61699.568829336356</v>
      </c>
      <c r="C244" s="19">
        <f t="shared" si="17"/>
        <v>24.839397905210252</v>
      </c>
      <c r="D244" s="19">
        <f t="shared" si="18"/>
        <v>496.78795810420502</v>
      </c>
      <c r="E244" s="19">
        <f t="shared" si="19"/>
        <v>5.2336212212588089</v>
      </c>
    </row>
    <row r="245" spans="1:5" x14ac:dyDescent="0.25">
      <c r="A245">
        <f t="shared" si="15"/>
        <v>242</v>
      </c>
      <c r="B245" s="19">
        <f t="shared" si="16"/>
        <v>62196.356787440563</v>
      </c>
      <c r="C245" s="19">
        <f t="shared" si="17"/>
        <v>24.939197418409552</v>
      </c>
      <c r="D245" s="19">
        <f t="shared" si="18"/>
        <v>498.78394836819103</v>
      </c>
      <c r="E245" s="19">
        <f t="shared" si="19"/>
        <v>5.2126777706181091</v>
      </c>
    </row>
    <row r="246" spans="1:5" x14ac:dyDescent="0.25">
      <c r="A246">
        <f t="shared" si="15"/>
        <v>243</v>
      </c>
      <c r="B246" s="19">
        <f t="shared" si="16"/>
        <v>62695.140735808753</v>
      </c>
      <c r="C246" s="19">
        <f t="shared" si="17"/>
        <v>25.038997730701752</v>
      </c>
      <c r="D246" s="19">
        <f t="shared" si="18"/>
        <v>500.77995461403503</v>
      </c>
      <c r="E246" s="19">
        <f t="shared" si="19"/>
        <v>5.1919011055542184</v>
      </c>
    </row>
    <row r="247" spans="1:5" x14ac:dyDescent="0.25">
      <c r="A247">
        <f t="shared" si="15"/>
        <v>244</v>
      </c>
      <c r="B247" s="19">
        <f t="shared" si="16"/>
        <v>63195.92069042279</v>
      </c>
      <c r="C247" s="19">
        <f t="shared" si="17"/>
        <v>25.138798835748457</v>
      </c>
      <c r="D247" s="19">
        <f t="shared" si="18"/>
        <v>502.77597671496915</v>
      </c>
      <c r="E247" s="19">
        <f t="shared" si="19"/>
        <v>5.1712892429503992</v>
      </c>
    </row>
    <row r="248" spans="1:5" x14ac:dyDescent="0.25">
      <c r="A248">
        <f t="shared" si="15"/>
        <v>245</v>
      </c>
      <c r="B248" s="19">
        <f t="shared" si="16"/>
        <v>63698.69666713776</v>
      </c>
      <c r="C248" s="19">
        <f t="shared" si="17"/>
        <v>25.238600727286318</v>
      </c>
      <c r="D248" s="19">
        <f t="shared" si="18"/>
        <v>504.77201454572639</v>
      </c>
      <c r="E248" s="19">
        <f t="shared" si="19"/>
        <v>5.1508402309900054</v>
      </c>
    </row>
    <row r="249" spans="1:5" x14ac:dyDescent="0.25">
      <c r="A249">
        <f t="shared" si="15"/>
        <v>246</v>
      </c>
      <c r="B249" s="19">
        <f t="shared" si="16"/>
        <v>64203.468681683487</v>
      </c>
      <c r="C249" s="19">
        <f t="shared" si="17"/>
        <v>25.338403399125898</v>
      </c>
      <c r="D249" s="19">
        <f t="shared" si="18"/>
        <v>506.76806798251795</v>
      </c>
      <c r="E249" s="19">
        <f t="shared" si="19"/>
        <v>5.130552148541633</v>
      </c>
    </row>
    <row r="250" spans="1:5" x14ac:dyDescent="0.25">
      <c r="A250">
        <f t="shared" si="15"/>
        <v>247</v>
      </c>
      <c r="B250" s="19">
        <f t="shared" si="16"/>
        <v>64710.236749666008</v>
      </c>
      <c r="C250" s="19">
        <f t="shared" si="17"/>
        <v>25.438206845150468</v>
      </c>
      <c r="D250" s="19">
        <f t="shared" si="18"/>
        <v>508.76413690300933</v>
      </c>
      <c r="E250" s="19">
        <f t="shared" si="19"/>
        <v>5.1104231045586914</v>
      </c>
    </row>
    <row r="251" spans="1:5" x14ac:dyDescent="0.25">
      <c r="A251">
        <f t="shared" si="15"/>
        <v>248</v>
      </c>
      <c r="B251" s="19">
        <f t="shared" si="16"/>
        <v>65219.000886569018</v>
      </c>
      <c r="C251" s="19">
        <f t="shared" si="17"/>
        <v>25.538011059314901</v>
      </c>
      <c r="D251" s="19">
        <f t="shared" si="18"/>
        <v>510.760221186298</v>
      </c>
      <c r="E251" s="19">
        <f t="shared" si="19"/>
        <v>5.0904512374930206</v>
      </c>
    </row>
    <row r="252" spans="1:5" x14ac:dyDescent="0.25">
      <c r="A252">
        <f t="shared" si="15"/>
        <v>249</v>
      </c>
      <c r="B252" s="19">
        <f t="shared" si="16"/>
        <v>65729.761107755316</v>
      </c>
      <c r="C252" s="19">
        <f t="shared" si="17"/>
        <v>25.637816035644555</v>
      </c>
      <c r="D252" s="19">
        <f t="shared" si="18"/>
        <v>512.75632071289112</v>
      </c>
      <c r="E252" s="19">
        <f t="shared" si="19"/>
        <v>5.0706347147221695</v>
      </c>
    </row>
    <row r="253" spans="1:5" x14ac:dyDescent="0.25">
      <c r="A253">
        <f t="shared" si="15"/>
        <v>250</v>
      </c>
      <c r="B253" s="19">
        <f t="shared" si="16"/>
        <v>66242.5174284682</v>
      </c>
      <c r="C253" s="19">
        <f t="shared" si="17"/>
        <v>25.737621768234181</v>
      </c>
      <c r="D253" s="19">
        <f t="shared" si="18"/>
        <v>514.75243536468361</v>
      </c>
      <c r="E253" s="19">
        <f t="shared" si="19"/>
        <v>5.0509717319899483</v>
      </c>
    </row>
    <row r="254" spans="1:5" x14ac:dyDescent="0.25">
      <c r="A254">
        <f t="shared" si="15"/>
        <v>251</v>
      </c>
      <c r="B254" s="19">
        <f t="shared" si="16"/>
        <v>66757.269863832887</v>
      </c>
      <c r="C254" s="19">
        <f t="shared" si="17"/>
        <v>25.837428251246852</v>
      </c>
      <c r="D254" s="19">
        <f t="shared" si="18"/>
        <v>516.74856502493708</v>
      </c>
      <c r="E254" s="19">
        <f t="shared" si="19"/>
        <v>5.0314605128599252</v>
      </c>
    </row>
    <row r="255" spans="1:5" x14ac:dyDescent="0.25">
      <c r="A255">
        <f t="shared" si="15"/>
        <v>252</v>
      </c>
      <c r="B255" s="19">
        <f t="shared" si="16"/>
        <v>67274.018428857831</v>
      </c>
      <c r="C255" s="19">
        <f t="shared" si="17"/>
        <v>25.937235478912903</v>
      </c>
      <c r="D255" s="19">
        <f t="shared" si="18"/>
        <v>518.74470957825804</v>
      </c>
      <c r="E255" s="19">
        <f t="shared" si="19"/>
        <v>5.0120993081814991</v>
      </c>
    </row>
    <row r="256" spans="1:5" x14ac:dyDescent="0.25">
      <c r="A256">
        <f t="shared" si="15"/>
        <v>253</v>
      </c>
      <c r="B256" s="19">
        <f t="shared" si="16"/>
        <v>67792.763138436087</v>
      </c>
      <c r="C256" s="19">
        <f t="shared" si="17"/>
        <v>26.037043445528926</v>
      </c>
      <c r="D256" s="19">
        <f t="shared" si="18"/>
        <v>520.74086891057857</v>
      </c>
      <c r="E256" s="19">
        <f t="shared" si="19"/>
        <v>4.9928863955682177</v>
      </c>
    </row>
    <row r="257" spans="1:5" x14ac:dyDescent="0.25">
      <c r="A257">
        <f t="shared" si="15"/>
        <v>254</v>
      </c>
      <c r="B257" s="19">
        <f t="shared" si="16"/>
        <v>68313.504007346666</v>
      </c>
      <c r="C257" s="19">
        <f t="shared" si="17"/>
        <v>26.136852145456743</v>
      </c>
      <c r="D257" s="19">
        <f t="shared" si="18"/>
        <v>522.73704290913486</v>
      </c>
      <c r="E257" s="19">
        <f t="shared" si="19"/>
        <v>4.9738200788880143</v>
      </c>
    </row>
    <row r="258" spans="1:5" x14ac:dyDescent="0.25">
      <c r="A258">
        <f t="shared" si="15"/>
        <v>255</v>
      </c>
      <c r="B258" s="19">
        <f t="shared" si="16"/>
        <v>68836.241050255805</v>
      </c>
      <c r="C258" s="19">
        <f t="shared" si="17"/>
        <v>26.236661573122408</v>
      </c>
      <c r="D258" s="19">
        <f t="shared" si="18"/>
        <v>524.7332314624482</v>
      </c>
      <c r="E258" s="19">
        <f t="shared" si="19"/>
        <v>4.954898687765052</v>
      </c>
    </row>
    <row r="259" spans="1:5" x14ac:dyDescent="0.25">
      <c r="A259">
        <f t="shared" si="15"/>
        <v>256</v>
      </c>
      <c r="B259" s="19">
        <f t="shared" si="16"/>
        <v>69360.974281718256</v>
      </c>
      <c r="C259" s="19">
        <f t="shared" si="17"/>
        <v>26.336471723015265</v>
      </c>
      <c r="D259" s="19">
        <f t="shared" si="18"/>
        <v>526.72943446030536</v>
      </c>
      <c r="E259" s="19">
        <f t="shared" si="19"/>
        <v>4.936120577092864</v>
      </c>
    </row>
    <row r="260" spans="1:5" x14ac:dyDescent="0.25">
      <c r="A260">
        <f t="shared" si="15"/>
        <v>257</v>
      </c>
      <c r="B260" s="19">
        <f t="shared" si="16"/>
        <v>69887.703716178556</v>
      </c>
      <c r="C260" s="19">
        <f t="shared" si="17"/>
        <v>26.436282589686954</v>
      </c>
      <c r="D260" s="19">
        <f t="shared" si="18"/>
        <v>528.72565179373908</v>
      </c>
      <c r="E260" s="19">
        <f t="shared" si="19"/>
        <v>4.9174841265584837</v>
      </c>
    </row>
    <row r="261" spans="1:5" x14ac:dyDescent="0.25">
      <c r="A261">
        <f t="shared" si="15"/>
        <v>258</v>
      </c>
      <c r="B261" s="19">
        <f t="shared" si="16"/>
        <v>70416.42936797229</v>
      </c>
      <c r="C261" s="19">
        <f t="shared" si="17"/>
        <v>26.536094167750516</v>
      </c>
      <c r="D261" s="19">
        <f t="shared" si="18"/>
        <v>530.72188335501028</v>
      </c>
      <c r="E261" s="19">
        <f t="shared" si="19"/>
        <v>4.8989877401772954</v>
      </c>
    </row>
    <row r="262" spans="1:5" x14ac:dyDescent="0.25">
      <c r="A262">
        <f t="shared" ref="A262:A325" si="20">A261+1</f>
        <v>259</v>
      </c>
      <c r="B262" s="19">
        <f t="shared" ref="B262:B325" si="21">B261+D261</f>
        <v>70947.151251327305</v>
      </c>
      <c r="C262" s="19">
        <f t="shared" ref="C262:C325" si="22">(B262/$I$4)^$I$5</f>
        <v>26.635906451879446</v>
      </c>
      <c r="D262" s="19">
        <f t="shared" ref="D262:D325" si="23">$I$8*C262</f>
        <v>532.71812903758894</v>
      </c>
      <c r="E262" s="19">
        <f t="shared" ref="E262:E325" si="24">$I$6*C262/(B262)</f>
        <v>4.8806298458383095</v>
      </c>
    </row>
    <row r="263" spans="1:5" x14ac:dyDescent="0.25">
      <c r="A263">
        <f t="shared" si="20"/>
        <v>260</v>
      </c>
      <c r="B263" s="19">
        <f t="shared" si="21"/>
        <v>71479.869380364893</v>
      </c>
      <c r="C263" s="19">
        <f t="shared" si="22"/>
        <v>26.7357194368068</v>
      </c>
      <c r="D263" s="19">
        <f t="shared" si="23"/>
        <v>534.71438873613602</v>
      </c>
      <c r="E263" s="19">
        <f t="shared" si="24"/>
        <v>4.8624088948595974</v>
      </c>
    </row>
    <row r="264" spans="1:5" x14ac:dyDescent="0.25">
      <c r="A264">
        <f t="shared" si="20"/>
        <v>261</v>
      </c>
      <c r="B264" s="19">
        <f t="shared" si="21"/>
        <v>72014.583769101024</v>
      </c>
      <c r="C264" s="19">
        <f t="shared" si="22"/>
        <v>26.835533117324317</v>
      </c>
      <c r="D264" s="19">
        <f t="shared" si="23"/>
        <v>536.71066234648629</v>
      </c>
      <c r="E264" s="19">
        <f t="shared" si="24"/>
        <v>4.8443233615536183</v>
      </c>
    </row>
    <row r="265" spans="1:5" x14ac:dyDescent="0.25">
      <c r="A265">
        <f t="shared" si="20"/>
        <v>262</v>
      </c>
      <c r="B265" s="19">
        <f t="shared" si="21"/>
        <v>72551.294431447517</v>
      </c>
      <c r="C265" s="19">
        <f t="shared" si="22"/>
        <v>26.93534748828155</v>
      </c>
      <c r="D265" s="19">
        <f t="shared" si="23"/>
        <v>538.70694976563095</v>
      </c>
      <c r="E265" s="19">
        <f t="shared" si="24"/>
        <v>4.8263717428021895</v>
      </c>
    </row>
    <row r="266" spans="1:5" x14ac:dyDescent="0.25">
      <c r="A266">
        <f t="shared" si="20"/>
        <v>263</v>
      </c>
      <c r="B266" s="19">
        <f t="shared" si="21"/>
        <v>73090.001381213151</v>
      </c>
      <c r="C266" s="19">
        <f t="shared" si="22"/>
        <v>27.035162544584995</v>
      </c>
      <c r="D266" s="19">
        <f t="shared" si="23"/>
        <v>540.70325089169989</v>
      </c>
      <c r="E266" s="19">
        <f t="shared" si="24"/>
        <v>4.808552557640839</v>
      </c>
    </row>
    <row r="267" spans="1:5" x14ac:dyDescent="0.25">
      <c r="A267">
        <f t="shared" si="20"/>
        <v>264</v>
      </c>
      <c r="B267" s="19">
        <f t="shared" si="21"/>
        <v>73630.704632104855</v>
      </c>
      <c r="C267" s="19">
        <f t="shared" si="22"/>
        <v>27.134978281197288</v>
      </c>
      <c r="D267" s="19">
        <f t="shared" si="23"/>
        <v>542.69956562394577</v>
      </c>
      <c r="E267" s="19">
        <f t="shared" si="24"/>
        <v>4.7908643468523149</v>
      </c>
    </row>
    <row r="268" spans="1:5" x14ac:dyDescent="0.25">
      <c r="A268">
        <f t="shared" si="20"/>
        <v>265</v>
      </c>
      <c r="B268" s="19">
        <f t="shared" si="21"/>
        <v>74173.4041977288</v>
      </c>
      <c r="C268" s="19">
        <f t="shared" si="22"/>
        <v>27.234794693136351</v>
      </c>
      <c r="D268" s="19">
        <f t="shared" si="23"/>
        <v>544.69589386272696</v>
      </c>
      <c r="E268" s="19">
        <f t="shared" si="24"/>
        <v>4.7733056725690055</v>
      </c>
    </row>
    <row r="269" spans="1:5" x14ac:dyDescent="0.25">
      <c r="A269">
        <f t="shared" si="20"/>
        <v>266</v>
      </c>
      <c r="B269" s="19">
        <f t="shared" si="21"/>
        <v>74718.100091591521</v>
      </c>
      <c r="C269" s="19">
        <f t="shared" si="22"/>
        <v>27.33461177547461</v>
      </c>
      <c r="D269" s="19">
        <f t="shared" si="23"/>
        <v>546.69223550949221</v>
      </c>
      <c r="E269" s="19">
        <f t="shared" si="24"/>
        <v>4.7558751178840479</v>
      </c>
    </row>
    <row r="270" spans="1:5" x14ac:dyDescent="0.25">
      <c r="A270">
        <f t="shared" si="20"/>
        <v>267</v>
      </c>
      <c r="B270" s="19">
        <f t="shared" si="21"/>
        <v>75264.792327101008</v>
      </c>
      <c r="C270" s="19">
        <f t="shared" si="22"/>
        <v>27.434429523338189</v>
      </c>
      <c r="D270" s="19">
        <f t="shared" si="23"/>
        <v>548.6885904667638</v>
      </c>
      <c r="E270" s="19">
        <f t="shared" si="24"/>
        <v>4.7385712864709042</v>
      </c>
    </row>
    <row r="271" spans="1:5" x14ac:dyDescent="0.25">
      <c r="A271">
        <f t="shared" si="20"/>
        <v>268</v>
      </c>
      <c r="B271" s="19">
        <f t="shared" si="21"/>
        <v>75813.480917567766</v>
      </c>
      <c r="C271" s="19">
        <f t="shared" si="22"/>
        <v>27.534247931906144</v>
      </c>
      <c r="D271" s="19">
        <f t="shared" si="23"/>
        <v>550.68495863812291</v>
      </c>
      <c r="E271" s="19">
        <f t="shared" si="24"/>
        <v>4.7213928022111897</v>
      </c>
    </row>
    <row r="272" spans="1:5" x14ac:dyDescent="0.25">
      <c r="A272">
        <f t="shared" si="20"/>
        <v>269</v>
      </c>
      <c r="B272" s="19">
        <f t="shared" si="21"/>
        <v>76364.165876205894</v>
      </c>
      <c r="C272" s="19">
        <f t="shared" si="22"/>
        <v>27.634066996409683</v>
      </c>
      <c r="D272" s="19">
        <f t="shared" si="23"/>
        <v>552.68133992819367</v>
      </c>
      <c r="E272" s="19">
        <f t="shared" si="24"/>
        <v>4.7043383088305477</v>
      </c>
    </row>
    <row r="273" spans="1:5" x14ac:dyDescent="0.25">
      <c r="A273">
        <f t="shared" si="20"/>
        <v>270</v>
      </c>
      <c r="B273" s="19">
        <f t="shared" si="21"/>
        <v>76916.847216134091</v>
      </c>
      <c r="C273" s="19">
        <f t="shared" si="22"/>
        <v>27.73388671213144</v>
      </c>
      <c r="D273" s="19">
        <f t="shared" si="23"/>
        <v>554.67773424262884</v>
      </c>
      <c r="E273" s="19">
        <f t="shared" si="24"/>
        <v>4.6874064695423669</v>
      </c>
    </row>
    <row r="274" spans="1:5" x14ac:dyDescent="0.25">
      <c r="A274">
        <f t="shared" si="20"/>
        <v>271</v>
      </c>
      <c r="B274" s="19">
        <f t="shared" si="21"/>
        <v>77471.524950376726</v>
      </c>
      <c r="C274" s="19">
        <f t="shared" si="22"/>
        <v>27.833707074404717</v>
      </c>
      <c r="D274" s="19">
        <f t="shared" si="23"/>
        <v>556.67414148809439</v>
      </c>
      <c r="E274" s="19">
        <f t="shared" si="24"/>
        <v>4.6705959666991399</v>
      </c>
    </row>
    <row r="275" spans="1:5" x14ac:dyDescent="0.25">
      <c r="A275">
        <f t="shared" si="20"/>
        <v>272</v>
      </c>
      <c r="B275" s="19">
        <f t="shared" si="21"/>
        <v>78028.199091864823</v>
      </c>
      <c r="C275" s="19">
        <f t="shared" si="22"/>
        <v>27.933528078612774</v>
      </c>
      <c r="D275" s="19">
        <f t="shared" si="23"/>
        <v>558.67056157225545</v>
      </c>
      <c r="E275" s="19">
        <f t="shared" si="24"/>
        <v>4.6539055014512876</v>
      </c>
    </row>
    <row r="276" spans="1:5" x14ac:dyDescent="0.25">
      <c r="A276">
        <f t="shared" si="20"/>
        <v>273</v>
      </c>
      <c r="B276" s="19">
        <f t="shared" si="21"/>
        <v>78586.869653437083</v>
      </c>
      <c r="C276" s="19">
        <f t="shared" si="22"/>
        <v>28.033349720188113</v>
      </c>
      <c r="D276" s="19">
        <f t="shared" si="23"/>
        <v>560.66699440376226</v>
      </c>
      <c r="E276" s="19">
        <f t="shared" si="24"/>
        <v>4.6373337934132426</v>
      </c>
    </row>
    <row r="277" spans="1:5" x14ac:dyDescent="0.25">
      <c r="A277">
        <f t="shared" si="20"/>
        <v>274</v>
      </c>
      <c r="B277" s="19">
        <f t="shared" si="21"/>
        <v>79147.53664784084</v>
      </c>
      <c r="C277" s="19">
        <f t="shared" si="22"/>
        <v>28.133171994611779</v>
      </c>
      <c r="D277" s="19">
        <f t="shared" si="23"/>
        <v>562.6634398922356</v>
      </c>
      <c r="E277" s="19">
        <f t="shared" si="24"/>
        <v>4.6208795803366334</v>
      </c>
    </row>
    <row r="278" spans="1:5" x14ac:dyDescent="0.25">
      <c r="A278">
        <f t="shared" si="20"/>
        <v>275</v>
      </c>
      <c r="B278" s="19">
        <f t="shared" si="21"/>
        <v>79710.200087733072</v>
      </c>
      <c r="C278" s="19">
        <f t="shared" si="22"/>
        <v>28.232994897412684</v>
      </c>
      <c r="D278" s="19">
        <f t="shared" si="23"/>
        <v>564.65989794825373</v>
      </c>
      <c r="E278" s="19">
        <f t="shared" si="24"/>
        <v>4.6045416177903746</v>
      </c>
    </row>
    <row r="279" spans="1:5" x14ac:dyDescent="0.25">
      <c r="A279">
        <f t="shared" si="20"/>
        <v>276</v>
      </c>
      <c r="B279" s="19">
        <f t="shared" si="21"/>
        <v>80274.859985681323</v>
      </c>
      <c r="C279" s="19">
        <f t="shared" si="22"/>
        <v>28.332818424166934</v>
      </c>
      <c r="D279" s="19">
        <f t="shared" si="23"/>
        <v>566.65636848333872</v>
      </c>
      <c r="E279" s="19">
        <f t="shared" si="24"/>
        <v>4.588318678847509</v>
      </c>
    </row>
    <row r="280" spans="1:5" x14ac:dyDescent="0.25">
      <c r="A280">
        <f t="shared" si="20"/>
        <v>277</v>
      </c>
      <c r="B280" s="19">
        <f t="shared" si="21"/>
        <v>80841.516354164662</v>
      </c>
      <c r="C280" s="19">
        <f t="shared" si="22"/>
        <v>28.432642570497148</v>
      </c>
      <c r="D280" s="19">
        <f t="shared" si="23"/>
        <v>568.65285140994297</v>
      </c>
      <c r="E280" s="19">
        <f t="shared" si="24"/>
        <v>4.5722095537786283</v>
      </c>
    </row>
    <row r="281" spans="1:5" x14ac:dyDescent="0.25">
      <c r="A281">
        <f t="shared" si="20"/>
        <v>278</v>
      </c>
      <c r="B281" s="19">
        <f t="shared" si="21"/>
        <v>81410.16920557461</v>
      </c>
      <c r="C281" s="19">
        <f t="shared" si="22"/>
        <v>28.532467332071828</v>
      </c>
      <c r="D281" s="19">
        <f t="shared" si="23"/>
        <v>570.64934664143652</v>
      </c>
      <c r="E281" s="19">
        <f t="shared" si="24"/>
        <v>4.556213049751709</v>
      </c>
    </row>
    <row r="282" spans="1:5" x14ac:dyDescent="0.25">
      <c r="A282">
        <f t="shared" si="20"/>
        <v>279</v>
      </c>
      <c r="B282" s="19">
        <f t="shared" si="21"/>
        <v>81980.818552216049</v>
      </c>
      <c r="C282" s="19">
        <f t="shared" si="22"/>
        <v>28.632292704604716</v>
      </c>
      <c r="D282" s="19">
        <f t="shared" si="23"/>
        <v>572.64585409209428</v>
      </c>
      <c r="E282" s="19">
        <f t="shared" si="24"/>
        <v>4.5403279905382172</v>
      </c>
    </row>
    <row r="283" spans="1:5" x14ac:dyDescent="0.25">
      <c r="A283">
        <f t="shared" si="20"/>
        <v>280</v>
      </c>
      <c r="B283" s="19">
        <f t="shared" si="21"/>
        <v>82553.464406308151</v>
      </c>
      <c r="C283" s="19">
        <f t="shared" si="22"/>
        <v>28.732118683854164</v>
      </c>
      <c r="D283" s="19">
        <f t="shared" si="23"/>
        <v>574.64237367708324</v>
      </c>
      <c r="E283" s="19">
        <f t="shared" si="24"/>
        <v>4.5245532162253213</v>
      </c>
    </row>
    <row r="284" spans="1:5" x14ac:dyDescent="0.25">
      <c r="A284">
        <f t="shared" si="20"/>
        <v>281</v>
      </c>
      <c r="B284" s="19">
        <f t="shared" si="21"/>
        <v>83128.106779985232</v>
      </c>
      <c r="C284" s="19">
        <f t="shared" si="22"/>
        <v>28.831945265622512</v>
      </c>
      <c r="D284" s="19">
        <f t="shared" si="23"/>
        <v>576.63890531245022</v>
      </c>
      <c r="E284" s="19">
        <f t="shared" si="24"/>
        <v>4.5088875829340669</v>
      </c>
    </row>
    <row r="285" spans="1:5" x14ac:dyDescent="0.25">
      <c r="A285">
        <f t="shared" si="20"/>
        <v>282</v>
      </c>
      <c r="B285" s="19">
        <f t="shared" si="21"/>
        <v>83704.745685297676</v>
      </c>
      <c r="C285" s="19">
        <f t="shared" si="22"/>
        <v>28.931772445755492</v>
      </c>
      <c r="D285" s="19">
        <f t="shared" si="23"/>
        <v>578.63544891510981</v>
      </c>
      <c r="E285" s="19">
        <f t="shared" si="24"/>
        <v>4.4933299625433758</v>
      </c>
    </row>
    <row r="286" spans="1:5" x14ac:dyDescent="0.25">
      <c r="A286">
        <f t="shared" si="20"/>
        <v>283</v>
      </c>
      <c r="B286" s="19">
        <f t="shared" si="21"/>
        <v>84283.381134212788</v>
      </c>
      <c r="C286" s="19">
        <f t="shared" si="22"/>
        <v>29.031600220141637</v>
      </c>
      <c r="D286" s="19">
        <f t="shared" si="23"/>
        <v>580.63200440283276</v>
      </c>
      <c r="E286" s="19">
        <f t="shared" si="24"/>
        <v>4.4778792424197196</v>
      </c>
    </row>
    <row r="287" spans="1:5" x14ac:dyDescent="0.25">
      <c r="A287">
        <f t="shared" si="20"/>
        <v>284</v>
      </c>
      <c r="B287" s="19">
        <f t="shared" si="21"/>
        <v>84864.013138615628</v>
      </c>
      <c r="C287" s="19">
        <f t="shared" si="22"/>
        <v>29.131428584711674</v>
      </c>
      <c r="D287" s="19">
        <f t="shared" si="23"/>
        <v>582.62857169423353</v>
      </c>
      <c r="E287" s="19">
        <f t="shared" si="24"/>
        <v>4.4625343251523448</v>
      </c>
    </row>
    <row r="288" spans="1:5" x14ac:dyDescent="0.25">
      <c r="A288">
        <f t="shared" si="20"/>
        <v>285</v>
      </c>
      <c r="B288" s="19">
        <f t="shared" si="21"/>
        <v>85446.641710309865</v>
      </c>
      <c r="C288" s="19">
        <f t="shared" si="22"/>
        <v>29.231257535437962</v>
      </c>
      <c r="D288" s="19">
        <f t="shared" si="23"/>
        <v>584.62515070875929</v>
      </c>
      <c r="E288" s="19">
        <f t="shared" si="24"/>
        <v>4.4472941282938976</v>
      </c>
    </row>
    <row r="289" spans="1:5" x14ac:dyDescent="0.25">
      <c r="A289">
        <f t="shared" si="20"/>
        <v>286</v>
      </c>
      <c r="B289" s="19">
        <f t="shared" si="21"/>
        <v>86031.266861018623</v>
      </c>
      <c r="C289" s="19">
        <f t="shared" si="22"/>
        <v>29.331087068333936</v>
      </c>
      <c r="D289" s="19">
        <f t="shared" si="23"/>
        <v>586.62174136667875</v>
      </c>
      <c r="E289" s="19">
        <f t="shared" si="24"/>
        <v>4.4321575841063519</v>
      </c>
    </row>
    <row r="290" spans="1:5" x14ac:dyDescent="0.25">
      <c r="A290">
        <f t="shared" si="20"/>
        <v>287</v>
      </c>
      <c r="B290" s="19">
        <f t="shared" si="21"/>
        <v>86617.888602385297</v>
      </c>
      <c r="C290" s="19">
        <f t="shared" si="22"/>
        <v>29.43091717945353</v>
      </c>
      <c r="D290" s="19">
        <f t="shared" si="23"/>
        <v>588.61834358907061</v>
      </c>
      <c r="E290" s="19">
        <f t="shared" si="24"/>
        <v>4.4171236393120736</v>
      </c>
    </row>
    <row r="291" spans="1:5" x14ac:dyDescent="0.25">
      <c r="A291">
        <f t="shared" si="20"/>
        <v>288</v>
      </c>
      <c r="B291" s="19">
        <f t="shared" si="21"/>
        <v>87206.506945974368</v>
      </c>
      <c r="C291" s="19">
        <f t="shared" si="22"/>
        <v>29.53074786489065</v>
      </c>
      <c r="D291" s="19">
        <f t="shared" si="23"/>
        <v>590.61495729781302</v>
      </c>
      <c r="E291" s="19">
        <f t="shared" si="24"/>
        <v>4.4021912548499351</v>
      </c>
    </row>
    <row r="292" spans="1:5" x14ac:dyDescent="0.25">
      <c r="A292">
        <f t="shared" si="20"/>
        <v>289</v>
      </c>
      <c r="B292" s="19">
        <f t="shared" si="21"/>
        <v>87797.121903272186</v>
      </c>
      <c r="C292" s="19">
        <f t="shared" si="22"/>
        <v>29.63057912077862</v>
      </c>
      <c r="D292" s="19">
        <f t="shared" si="23"/>
        <v>592.61158241557246</v>
      </c>
      <c r="E292" s="19">
        <f t="shared" si="24"/>
        <v>4.3873594056363459</v>
      </c>
    </row>
    <row r="293" spans="1:5" x14ac:dyDescent="0.25">
      <c r="A293">
        <f t="shared" si="20"/>
        <v>290</v>
      </c>
      <c r="B293" s="19">
        <f t="shared" si="21"/>
        <v>88389.733485687757</v>
      </c>
      <c r="C293" s="19">
        <f t="shared" si="22"/>
        <v>29.730410943289659</v>
      </c>
      <c r="D293" s="19">
        <f t="shared" si="23"/>
        <v>594.60821886579322</v>
      </c>
      <c r="E293" s="19">
        <f t="shared" si="24"/>
        <v>4.3726270803310845</v>
      </c>
    </row>
    <row r="294" spans="1:5" x14ac:dyDescent="0.25">
      <c r="A294">
        <f t="shared" si="20"/>
        <v>291</v>
      </c>
      <c r="B294" s="19">
        <f t="shared" si="21"/>
        <v>88984.341704553546</v>
      </c>
      <c r="C294" s="19">
        <f t="shared" si="22"/>
        <v>29.830243328634374</v>
      </c>
      <c r="D294" s="19">
        <f t="shared" si="23"/>
        <v>596.60486657268746</v>
      </c>
      <c r="E294" s="19">
        <f t="shared" si="24"/>
        <v>4.3579932811078219</v>
      </c>
    </row>
    <row r="295" spans="1:5" x14ac:dyDescent="0.25">
      <c r="A295">
        <f t="shared" si="20"/>
        <v>292</v>
      </c>
      <c r="B295" s="19">
        <f t="shared" si="21"/>
        <v>89580.946571126231</v>
      </c>
      <c r="C295" s="19">
        <f t="shared" si="22"/>
        <v>29.930076273061221</v>
      </c>
      <c r="D295" s="19">
        <f t="shared" si="23"/>
        <v>598.60152546122447</v>
      </c>
      <c r="E295" s="19">
        <f t="shared" si="24"/>
        <v>4.3434570234292194</v>
      </c>
    </row>
    <row r="296" spans="1:5" x14ac:dyDescent="0.25">
      <c r="A296">
        <f t="shared" si="20"/>
        <v>293</v>
      </c>
      <c r="B296" s="19">
        <f t="shared" si="21"/>
        <v>90179.548096587459</v>
      </c>
      <c r="C296" s="19">
        <f t="shared" si="22"/>
        <v>30.029909772856037</v>
      </c>
      <c r="D296" s="19">
        <f t="shared" si="23"/>
        <v>600.59819545712071</v>
      </c>
      <c r="E296" s="19">
        <f t="shared" si="24"/>
        <v>4.3290173358265189</v>
      </c>
    </row>
    <row r="297" spans="1:5" x14ac:dyDescent="0.25">
      <c r="A297">
        <f t="shared" si="20"/>
        <v>294</v>
      </c>
      <c r="B297" s="19">
        <f t="shared" si="21"/>
        <v>90780.146292044577</v>
      </c>
      <c r="C297" s="19">
        <f t="shared" si="22"/>
        <v>30.129743824341517</v>
      </c>
      <c r="D297" s="19">
        <f t="shared" si="23"/>
        <v>602.59487648683034</v>
      </c>
      <c r="E297" s="19">
        <f t="shared" si="24"/>
        <v>4.3146732596834863</v>
      </c>
    </row>
    <row r="298" spans="1:5" x14ac:dyDescent="0.25">
      <c r="A298">
        <f t="shared" si="20"/>
        <v>295</v>
      </c>
      <c r="B298" s="19">
        <f t="shared" si="21"/>
        <v>91382.741168531415</v>
      </c>
      <c r="C298" s="19">
        <f t="shared" si="22"/>
        <v>30.229578423876742</v>
      </c>
      <c r="D298" s="19">
        <f t="shared" si="23"/>
        <v>604.59156847753479</v>
      </c>
      <c r="E298" s="19">
        <f t="shared" si="24"/>
        <v>4.3004238490246331</v>
      </c>
    </row>
    <row r="299" spans="1:5" x14ac:dyDescent="0.25">
      <c r="A299">
        <f t="shared" si="20"/>
        <v>296</v>
      </c>
      <c r="B299" s="19">
        <f t="shared" si="21"/>
        <v>91987.332737008954</v>
      </c>
      <c r="C299" s="19">
        <f t="shared" si="22"/>
        <v>30.32941356785669</v>
      </c>
      <c r="D299" s="19">
        <f t="shared" si="23"/>
        <v>606.58827135713386</v>
      </c>
      <c r="E299" s="19">
        <f t="shared" si="24"/>
        <v>4.2862681703076131</v>
      </c>
    </row>
    <row r="300" spans="1:5" x14ac:dyDescent="0.25">
      <c r="A300">
        <f t="shared" si="20"/>
        <v>297</v>
      </c>
      <c r="B300" s="19">
        <f t="shared" si="21"/>
        <v>92593.921008366087</v>
      </c>
      <c r="C300" s="19">
        <f t="shared" si="22"/>
        <v>30.429249252711788</v>
      </c>
      <c r="D300" s="19">
        <f t="shared" si="23"/>
        <v>608.58498505423574</v>
      </c>
      <c r="E300" s="19">
        <f t="shared" si="24"/>
        <v>4.272205302219696</v>
      </c>
    </row>
    <row r="301" spans="1:5" x14ac:dyDescent="0.25">
      <c r="A301">
        <f t="shared" si="20"/>
        <v>298</v>
      </c>
      <c r="B301" s="19">
        <f t="shared" si="21"/>
        <v>93202.505993420316</v>
      </c>
      <c r="C301" s="19">
        <f t="shared" si="22"/>
        <v>30.529085474907419</v>
      </c>
      <c r="D301" s="19">
        <f t="shared" si="23"/>
        <v>610.58170949814837</v>
      </c>
      <c r="E301" s="19">
        <f t="shared" si="24"/>
        <v>4.2582343354782148</v>
      </c>
    </row>
    <row r="302" spans="1:5" x14ac:dyDescent="0.25">
      <c r="A302">
        <f t="shared" si="20"/>
        <v>299</v>
      </c>
      <c r="B302" s="19">
        <f t="shared" si="21"/>
        <v>93813.087702918463</v>
      </c>
      <c r="C302" s="19">
        <f t="shared" si="22"/>
        <v>30.628922230943495</v>
      </c>
      <c r="D302" s="19">
        <f t="shared" si="23"/>
        <v>612.57844461886987</v>
      </c>
      <c r="E302" s="19">
        <f t="shared" si="24"/>
        <v>4.2443543726349224</v>
      </c>
    </row>
    <row r="303" spans="1:5" x14ac:dyDescent="0.25">
      <c r="A303">
        <f t="shared" si="20"/>
        <v>300</v>
      </c>
      <c r="B303" s="19">
        <f t="shared" si="21"/>
        <v>94425.666147537326</v>
      </c>
      <c r="C303" s="19">
        <f t="shared" si="22"/>
        <v>30.728759517353986</v>
      </c>
      <c r="D303" s="19">
        <f t="shared" si="23"/>
        <v>614.57519034707968</v>
      </c>
      <c r="E303" s="19">
        <f t="shared" si="24"/>
        <v>4.2305645278841419</v>
      </c>
    </row>
    <row r="304" spans="1:5" x14ac:dyDescent="0.25">
      <c r="A304">
        <f t="shared" si="20"/>
        <v>301</v>
      </c>
      <c r="B304" s="19">
        <f t="shared" si="21"/>
        <v>95040.241337884407</v>
      </c>
      <c r="C304" s="19">
        <f t="shared" si="22"/>
        <v>30.828597330706501</v>
      </c>
      <c r="D304" s="19">
        <f t="shared" si="23"/>
        <v>616.57194661412996</v>
      </c>
      <c r="E304" s="19">
        <f t="shared" si="24"/>
        <v>4.2168639268746375</v>
      </c>
    </row>
    <row r="305" spans="1:5" x14ac:dyDescent="0.25">
      <c r="A305">
        <f t="shared" si="20"/>
        <v>302</v>
      </c>
      <c r="B305" s="19">
        <f t="shared" si="21"/>
        <v>95656.813284498538</v>
      </c>
      <c r="C305" s="19">
        <f t="shared" si="22"/>
        <v>30.928435667601835</v>
      </c>
      <c r="D305" s="19">
        <f t="shared" si="23"/>
        <v>618.56871335203675</v>
      </c>
      <c r="E305" s="19">
        <f t="shared" si="24"/>
        <v>4.2032517065251263</v>
      </c>
    </row>
    <row r="306" spans="1:5" x14ac:dyDescent="0.25">
      <c r="A306">
        <f t="shared" si="20"/>
        <v>303</v>
      </c>
      <c r="B306" s="19">
        <f t="shared" si="21"/>
        <v>96275.381997850578</v>
      </c>
      <c r="C306" s="19">
        <f t="shared" si="22"/>
        <v>31.028274524673552</v>
      </c>
      <c r="D306" s="19">
        <f t="shared" si="23"/>
        <v>620.56549049347109</v>
      </c>
      <c r="E306" s="19">
        <f t="shared" si="24"/>
        <v>4.1897270148433341</v>
      </c>
    </row>
    <row r="307" spans="1:5" x14ac:dyDescent="0.25">
      <c r="A307">
        <f t="shared" si="20"/>
        <v>304</v>
      </c>
      <c r="B307" s="19">
        <f t="shared" si="21"/>
        <v>96895.947488344056</v>
      </c>
      <c r="C307" s="19">
        <f t="shared" si="22"/>
        <v>31.128113898587568</v>
      </c>
      <c r="D307" s="19">
        <f t="shared" si="23"/>
        <v>622.56227797175131</v>
      </c>
      <c r="E307" s="19">
        <f t="shared" si="24"/>
        <v>4.1762890107485351</v>
      </c>
    </row>
    <row r="308" spans="1:5" x14ac:dyDescent="0.25">
      <c r="A308">
        <f t="shared" si="20"/>
        <v>305</v>
      </c>
      <c r="B308" s="19">
        <f t="shared" si="21"/>
        <v>97518.509766315809</v>
      </c>
      <c r="C308" s="19">
        <f t="shared" si="22"/>
        <v>31.227953786041731</v>
      </c>
      <c r="D308" s="19">
        <f t="shared" si="23"/>
        <v>624.55907572083458</v>
      </c>
      <c r="E308" s="19">
        <f t="shared" si="24"/>
        <v>4.16293686389748</v>
      </c>
    </row>
    <row r="309" spans="1:5" x14ac:dyDescent="0.25">
      <c r="A309">
        <f t="shared" si="20"/>
        <v>306</v>
      </c>
      <c r="B309" s="19">
        <f t="shared" si="21"/>
        <v>98143.06884203665</v>
      </c>
      <c r="C309" s="19">
        <f t="shared" si="22"/>
        <v>31.32779418376542</v>
      </c>
      <c r="D309" s="19">
        <f t="shared" si="23"/>
        <v>626.55588367530845</v>
      </c>
      <c r="E309" s="19">
        <f t="shared" si="24"/>
        <v>4.1496697545136501</v>
      </c>
    </row>
    <row r="310" spans="1:5" x14ac:dyDescent="0.25">
      <c r="A310">
        <f t="shared" si="20"/>
        <v>307</v>
      </c>
      <c r="B310" s="19">
        <f t="shared" si="21"/>
        <v>98769.624725711954</v>
      </c>
      <c r="C310" s="19">
        <f t="shared" si="22"/>
        <v>31.427635088519143</v>
      </c>
      <c r="D310" s="19">
        <f t="shared" si="23"/>
        <v>628.5527017703829</v>
      </c>
      <c r="E310" s="19">
        <f t="shared" si="24"/>
        <v>4.1364868732197557</v>
      </c>
    </row>
    <row r="311" spans="1:5" x14ac:dyDescent="0.25">
      <c r="A311">
        <f t="shared" si="20"/>
        <v>308</v>
      </c>
      <c r="B311" s="19">
        <f t="shared" si="21"/>
        <v>99398.17742748234</v>
      </c>
      <c r="C311" s="19">
        <f t="shared" si="22"/>
        <v>31.527476497094138</v>
      </c>
      <c r="D311" s="19">
        <f t="shared" si="23"/>
        <v>630.54952994188272</v>
      </c>
      <c r="E311" s="19">
        <f t="shared" si="24"/>
        <v>4.1233874208734083</v>
      </c>
    </row>
    <row r="312" spans="1:5" x14ac:dyDescent="0.25">
      <c r="A312">
        <f t="shared" si="20"/>
        <v>309</v>
      </c>
      <c r="B312" s="19">
        <f t="shared" si="21"/>
        <v>100028.72695742422</v>
      </c>
      <c r="C312" s="19">
        <f t="shared" si="22"/>
        <v>31.627318406312007</v>
      </c>
      <c r="D312" s="19">
        <f t="shared" si="23"/>
        <v>632.54636812624017</v>
      </c>
      <c r="E312" s="19">
        <f t="shared" si="24"/>
        <v>4.1103706084059057</v>
      </c>
    </row>
    <row r="313" spans="1:5" x14ac:dyDescent="0.25">
      <c r="A313">
        <f t="shared" si="20"/>
        <v>310</v>
      </c>
      <c r="B313" s="19">
        <f t="shared" si="21"/>
        <v>100661.27332555046</v>
      </c>
      <c r="C313" s="19">
        <f t="shared" si="22"/>
        <v>31.727160813024298</v>
      </c>
      <c r="D313" s="19">
        <f t="shared" si="23"/>
        <v>634.54321626048591</v>
      </c>
      <c r="E313" s="19">
        <f t="shared" si="24"/>
        <v>4.0974356566640466</v>
      </c>
    </row>
    <row r="314" spans="1:5" x14ac:dyDescent="0.25">
      <c r="A314">
        <f t="shared" si="20"/>
        <v>311</v>
      </c>
      <c r="B314" s="19">
        <f t="shared" si="21"/>
        <v>101295.81654181094</v>
      </c>
      <c r="C314" s="19">
        <f t="shared" si="22"/>
        <v>31.827003714112163</v>
      </c>
      <c r="D314" s="19">
        <f t="shared" si="23"/>
        <v>636.54007428224327</v>
      </c>
      <c r="E314" s="19">
        <f t="shared" si="24"/>
        <v>4.0845817962549118</v>
      </c>
    </row>
    <row r="315" spans="1:5" x14ac:dyDescent="0.25">
      <c r="A315">
        <f t="shared" si="20"/>
        <v>312</v>
      </c>
      <c r="B315" s="19">
        <f t="shared" si="21"/>
        <v>101932.35661609318</v>
      </c>
      <c r="C315" s="19">
        <f t="shared" si="22"/>
        <v>31.926847106485972</v>
      </c>
      <c r="D315" s="19">
        <f t="shared" si="23"/>
        <v>638.53694212971948</v>
      </c>
      <c r="E315" s="19">
        <f t="shared" si="24"/>
        <v>4.0718082673935676</v>
      </c>
    </row>
    <row r="316" spans="1:5" x14ac:dyDescent="0.25">
      <c r="A316">
        <f t="shared" si="20"/>
        <v>313</v>
      </c>
      <c r="B316" s="19">
        <f t="shared" si="21"/>
        <v>102570.8935582229</v>
      </c>
      <c r="C316" s="19">
        <f t="shared" si="22"/>
        <v>32.026690987084962</v>
      </c>
      <c r="D316" s="19">
        <f t="shared" si="23"/>
        <v>640.53381974169929</v>
      </c>
      <c r="E316" s="19">
        <f t="shared" si="24"/>
        <v>4.0591143197535962</v>
      </c>
    </row>
    <row r="317" spans="1:5" x14ac:dyDescent="0.25">
      <c r="A317">
        <f t="shared" si="20"/>
        <v>314</v>
      </c>
      <c r="B317" s="19">
        <f t="shared" si="21"/>
        <v>103211.4273779646</v>
      </c>
      <c r="C317" s="19">
        <f t="shared" si="22"/>
        <v>32.12653535287685</v>
      </c>
      <c r="D317" s="19">
        <f t="shared" si="23"/>
        <v>642.53070705753703</v>
      </c>
      <c r="E317" s="19">
        <f t="shared" si="24"/>
        <v>4.0464992123204109</v>
      </c>
    </row>
    <row r="318" spans="1:5" x14ac:dyDescent="0.25">
      <c r="A318">
        <f t="shared" si="20"/>
        <v>315</v>
      </c>
      <c r="B318" s="19">
        <f t="shared" si="21"/>
        <v>103853.95808502214</v>
      </c>
      <c r="C318" s="19">
        <f t="shared" si="22"/>
        <v>32.22638020085752</v>
      </c>
      <c r="D318" s="19">
        <f t="shared" si="23"/>
        <v>644.52760401715045</v>
      </c>
      <c r="E318" s="19">
        <f t="shared" si="24"/>
        <v>4.0339622132472952</v>
      </c>
    </row>
    <row r="319" spans="1:5" x14ac:dyDescent="0.25">
      <c r="A319">
        <f t="shared" si="20"/>
        <v>316</v>
      </c>
      <c r="B319" s="19">
        <f t="shared" si="21"/>
        <v>104498.48568903928</v>
      </c>
      <c r="C319" s="19">
        <f t="shared" si="22"/>
        <v>32.326225528050642</v>
      </c>
      <c r="D319" s="19">
        <f t="shared" si="23"/>
        <v>646.5245105610129</v>
      </c>
      <c r="E319" s="19">
        <f t="shared" si="24"/>
        <v>4.0215025997141023</v>
      </c>
    </row>
    <row r="320" spans="1:5" x14ac:dyDescent="0.25">
      <c r="A320">
        <f t="shared" si="20"/>
        <v>317</v>
      </c>
      <c r="B320" s="19">
        <f t="shared" si="21"/>
        <v>105145.01019960029</v>
      </c>
      <c r="C320" s="19">
        <f t="shared" si="22"/>
        <v>32.426071331507352</v>
      </c>
      <c r="D320" s="19">
        <f t="shared" si="23"/>
        <v>648.52142663014706</v>
      </c>
      <c r="E320" s="19">
        <f t="shared" si="24"/>
        <v>4.0091196577885544</v>
      </c>
    </row>
    <row r="321" spans="1:5" x14ac:dyDescent="0.25">
      <c r="A321">
        <f t="shared" si="20"/>
        <v>318</v>
      </c>
      <c r="B321" s="19">
        <f t="shared" si="21"/>
        <v>105793.53162623044</v>
      </c>
      <c r="C321" s="19">
        <f t="shared" si="22"/>
        <v>32.52591760830591</v>
      </c>
      <c r="D321" s="19">
        <f t="shared" si="23"/>
        <v>650.51835216611823</v>
      </c>
      <c r="E321" s="19">
        <f t="shared" si="24"/>
        <v>3.996812682290102</v>
      </c>
    </row>
    <row r="322" spans="1:5" x14ac:dyDescent="0.25">
      <c r="A322">
        <f t="shared" si="20"/>
        <v>319</v>
      </c>
      <c r="B322" s="19">
        <f t="shared" si="21"/>
        <v>106444.04997839656</v>
      </c>
      <c r="C322" s="19">
        <f t="shared" si="22"/>
        <v>32.625764355551361</v>
      </c>
      <c r="D322" s="19">
        <f t="shared" si="23"/>
        <v>652.51528711102719</v>
      </c>
      <c r="E322" s="19">
        <f t="shared" si="24"/>
        <v>3.9845809766562654</v>
      </c>
    </row>
    <row r="323" spans="1:5" x14ac:dyDescent="0.25">
      <c r="A323">
        <f t="shared" si="20"/>
        <v>320</v>
      </c>
      <c r="B323" s="19">
        <f t="shared" si="21"/>
        <v>107096.5652655076</v>
      </c>
      <c r="C323" s="19">
        <f t="shared" si="22"/>
        <v>32.725611570375214</v>
      </c>
      <c r="D323" s="19">
        <f t="shared" si="23"/>
        <v>654.51223140750426</v>
      </c>
      <c r="E323" s="19">
        <f t="shared" si="24"/>
        <v>3.9724238528114237</v>
      </c>
    </row>
    <row r="324" spans="1:5" x14ac:dyDescent="0.25">
      <c r="A324">
        <f t="shared" si="20"/>
        <v>321</v>
      </c>
      <c r="B324" s="19">
        <f t="shared" si="21"/>
        <v>107751.0774969151</v>
      </c>
      <c r="C324" s="19">
        <f t="shared" si="22"/>
        <v>32.825459249935122</v>
      </c>
      <c r="D324" s="19">
        <f t="shared" si="23"/>
        <v>656.50918499870249</v>
      </c>
      <c r="E324" s="19">
        <f t="shared" si="24"/>
        <v>3.9603406310379947</v>
      </c>
    </row>
    <row r="325" spans="1:5" x14ac:dyDescent="0.25">
      <c r="A325">
        <f t="shared" si="20"/>
        <v>322</v>
      </c>
      <c r="B325" s="19">
        <f t="shared" si="21"/>
        <v>108407.5866819138</v>
      </c>
      <c r="C325" s="19">
        <f t="shared" si="22"/>
        <v>32.925307391414556</v>
      </c>
      <c r="D325" s="19">
        <f t="shared" si="23"/>
        <v>658.50614782829109</v>
      </c>
      <c r="E325" s="19">
        <f t="shared" si="24"/>
        <v>3.9483306398499463</v>
      </c>
    </row>
    <row r="326" spans="1:5" x14ac:dyDescent="0.25">
      <c r="A326">
        <f t="shared" ref="A326:A389" si="25">A325+1</f>
        <v>323</v>
      </c>
      <c r="B326" s="19">
        <f t="shared" ref="B326:B389" si="26">B325+D325</f>
        <v>109066.09282974209</v>
      </c>
      <c r="C326" s="19">
        <f t="shared" ref="C326:C389" si="27">(B326/$I$4)^$I$5</f>
        <v>33.025155992022519</v>
      </c>
      <c r="D326" s="19">
        <f t="shared" ref="D326:D389" si="28">$I$8*C326</f>
        <v>660.50311984045038</v>
      </c>
      <c r="E326" s="19">
        <f t="shared" ref="E326:E389" si="29">$I$6*C326/(B326)</f>
        <v>3.9363932158686095</v>
      </c>
    </row>
    <row r="327" spans="1:5" x14ac:dyDescent="0.25">
      <c r="A327">
        <f t="shared" si="25"/>
        <v>324</v>
      </c>
      <c r="B327" s="19">
        <f t="shared" si="26"/>
        <v>109726.59594958254</v>
      </c>
      <c r="C327" s="19">
        <f t="shared" si="27"/>
        <v>33.125005048993209</v>
      </c>
      <c r="D327" s="19">
        <f t="shared" si="28"/>
        <v>662.50010097986421</v>
      </c>
      <c r="E327" s="19">
        <f t="shared" si="29"/>
        <v>3.9245277037007185</v>
      </c>
    </row>
    <row r="328" spans="1:5" x14ac:dyDescent="0.25">
      <c r="A328">
        <f t="shared" si="25"/>
        <v>325</v>
      </c>
      <c r="B328" s="19">
        <f t="shared" si="26"/>
        <v>110389.0960505624</v>
      </c>
      <c r="C328" s="19">
        <f t="shared" si="27"/>
        <v>33.224854559585722</v>
      </c>
      <c r="D328" s="19">
        <f t="shared" si="28"/>
        <v>664.49709119171439</v>
      </c>
      <c r="E328" s="19">
        <f t="shared" si="29"/>
        <v>3.9127334558186542</v>
      </c>
    </row>
    <row r="329" spans="1:5" x14ac:dyDescent="0.25">
      <c r="A329">
        <f t="shared" si="25"/>
        <v>326</v>
      </c>
      <c r="B329" s="19">
        <f t="shared" si="26"/>
        <v>111053.59314175411</v>
      </c>
      <c r="C329" s="19">
        <f t="shared" si="27"/>
        <v>33.324704521083774</v>
      </c>
      <c r="D329" s="19">
        <f t="shared" si="28"/>
        <v>666.49409042167554</v>
      </c>
      <c r="E329" s="19">
        <f t="shared" si="29"/>
        <v>3.9010098324428357</v>
      </c>
    </row>
    <row r="330" spans="1:5" x14ac:dyDescent="0.25">
      <c r="A330">
        <f t="shared" si="25"/>
        <v>327</v>
      </c>
      <c r="B330" s="19">
        <f t="shared" si="26"/>
        <v>111720.08723217579</v>
      </c>
      <c r="C330" s="19">
        <f t="shared" si="27"/>
        <v>33.424554930795381</v>
      </c>
      <c r="D330" s="19">
        <f t="shared" si="28"/>
        <v>668.49109861590762</v>
      </c>
      <c r="E330" s="19">
        <f t="shared" si="29"/>
        <v>3.8893562014262093</v>
      </c>
    </row>
    <row r="331" spans="1:5" x14ac:dyDescent="0.25">
      <c r="A331">
        <f t="shared" si="25"/>
        <v>328</v>
      </c>
      <c r="B331" s="19">
        <f t="shared" si="26"/>
        <v>112388.5783307917</v>
      </c>
      <c r="C331" s="19">
        <f t="shared" si="27"/>
        <v>33.524405786052604</v>
      </c>
      <c r="D331" s="19">
        <f t="shared" si="28"/>
        <v>670.48811572105205</v>
      </c>
      <c r="E331" s="19">
        <f t="shared" si="29"/>
        <v>3.8777719381408056</v>
      </c>
    </row>
    <row r="332" spans="1:5" x14ac:dyDescent="0.25">
      <c r="A332">
        <f t="shared" si="25"/>
        <v>329</v>
      </c>
      <c r="B332" s="19">
        <f t="shared" si="26"/>
        <v>113059.06644651275</v>
      </c>
      <c r="C332" s="19">
        <f t="shared" si="27"/>
        <v>33.624257084211209</v>
      </c>
      <c r="D332" s="19">
        <f t="shared" si="28"/>
        <v>672.48514168422412</v>
      </c>
      <c r="E332" s="19">
        <f t="shared" si="29"/>
        <v>3.866256425366303</v>
      </c>
    </row>
    <row r="333" spans="1:5" x14ac:dyDescent="0.25">
      <c r="A333">
        <f t="shared" si="25"/>
        <v>330</v>
      </c>
      <c r="B333" s="19">
        <f t="shared" si="26"/>
        <v>113731.55158819698</v>
      </c>
      <c r="C333" s="19">
        <f t="shared" si="27"/>
        <v>33.72410882265045</v>
      </c>
      <c r="D333" s="19">
        <f t="shared" si="28"/>
        <v>674.48217645300906</v>
      </c>
      <c r="E333" s="19">
        <f t="shared" si="29"/>
        <v>3.8548090531805799</v>
      </c>
    </row>
    <row r="334" spans="1:5" x14ac:dyDescent="0.25">
      <c r="A334">
        <f t="shared" si="25"/>
        <v>331</v>
      </c>
      <c r="B334" s="19">
        <f t="shared" si="26"/>
        <v>114406.03376464998</v>
      </c>
      <c r="C334" s="19">
        <f t="shared" si="27"/>
        <v>33.823960998772748</v>
      </c>
      <c r="D334" s="19">
        <f t="shared" si="28"/>
        <v>676.47921997545495</v>
      </c>
      <c r="E334" s="19">
        <f t="shared" si="29"/>
        <v>3.8434292188521879</v>
      </c>
    </row>
    <row r="335" spans="1:5" x14ac:dyDescent="0.25">
      <c r="A335">
        <f t="shared" si="25"/>
        <v>332</v>
      </c>
      <c r="B335" s="19">
        <f t="shared" si="26"/>
        <v>115082.51298462544</v>
      </c>
      <c r="C335" s="19">
        <f t="shared" si="27"/>
        <v>33.923813610003435</v>
      </c>
      <c r="D335" s="19">
        <f t="shared" si="28"/>
        <v>678.47627220006871</v>
      </c>
      <c r="E335" s="19">
        <f t="shared" si="29"/>
        <v>3.8321163267347296</v>
      </c>
    </row>
    <row r="336" spans="1:5" x14ac:dyDescent="0.25">
      <c r="A336">
        <f t="shared" si="25"/>
        <v>333</v>
      </c>
      <c r="B336" s="19">
        <f t="shared" si="26"/>
        <v>115760.98925682552</v>
      </c>
      <c r="C336" s="19">
        <f t="shared" si="27"/>
        <v>34.023666653790492</v>
      </c>
      <c r="D336" s="19">
        <f t="shared" si="28"/>
        <v>680.47333307580982</v>
      </c>
      <c r="E336" s="19">
        <f t="shared" si="29"/>
        <v>3.8208697881630878</v>
      </c>
    </row>
    <row r="337" spans="1:5" x14ac:dyDescent="0.25">
      <c r="A337">
        <f t="shared" si="25"/>
        <v>334</v>
      </c>
      <c r="B337" s="19">
        <f t="shared" si="26"/>
        <v>116441.46258990132</v>
      </c>
      <c r="C337" s="19">
        <f t="shared" si="27"/>
        <v>34.123520127604259</v>
      </c>
      <c r="D337" s="19">
        <f t="shared" si="28"/>
        <v>682.47040255208515</v>
      </c>
      <c r="E337" s="19">
        <f t="shared" si="29"/>
        <v>3.8096890213514736</v>
      </c>
    </row>
    <row r="338" spans="1:5" x14ac:dyDescent="0.25">
      <c r="A338">
        <f t="shared" si="25"/>
        <v>335</v>
      </c>
      <c r="B338" s="19">
        <f t="shared" si="26"/>
        <v>117123.93299245341</v>
      </c>
      <c r="C338" s="19">
        <f t="shared" si="27"/>
        <v>34.223374028937215</v>
      </c>
      <c r="D338" s="19">
        <f t="shared" si="28"/>
        <v>684.46748057874424</v>
      </c>
      <c r="E338" s="19">
        <f t="shared" si="29"/>
        <v>3.7985734512932559</v>
      </c>
    </row>
    <row r="339" spans="1:5" x14ac:dyDescent="0.25">
      <c r="A339">
        <f t="shared" si="25"/>
        <v>336</v>
      </c>
      <c r="B339" s="19">
        <f t="shared" si="26"/>
        <v>117808.40047303216</v>
      </c>
      <c r="C339" s="19">
        <f t="shared" si="27"/>
        <v>34.323228355303662</v>
      </c>
      <c r="D339" s="19">
        <f t="shared" si="28"/>
        <v>686.46456710607322</v>
      </c>
      <c r="E339" s="19">
        <f t="shared" si="29"/>
        <v>3.787522509662534</v>
      </c>
    </row>
    <row r="340" spans="1:5" x14ac:dyDescent="0.25">
      <c r="A340">
        <f t="shared" si="25"/>
        <v>337</v>
      </c>
      <c r="B340" s="19">
        <f t="shared" si="26"/>
        <v>118494.86504013823</v>
      </c>
      <c r="C340" s="19">
        <f t="shared" si="27"/>
        <v>34.423083104239552</v>
      </c>
      <c r="D340" s="19">
        <f t="shared" si="28"/>
        <v>688.46166208479099</v>
      </c>
      <c r="E340" s="19">
        <f t="shared" si="29"/>
        <v>3.7765356347174261</v>
      </c>
    </row>
    <row r="341" spans="1:5" x14ac:dyDescent="0.25">
      <c r="A341">
        <f t="shared" si="25"/>
        <v>338</v>
      </c>
      <c r="B341" s="19">
        <f t="shared" si="26"/>
        <v>119183.32670222303</v>
      </c>
      <c r="C341" s="19">
        <f t="shared" si="27"/>
        <v>34.522938273302145</v>
      </c>
      <c r="D341" s="19">
        <f t="shared" si="28"/>
        <v>690.45876546604291</v>
      </c>
      <c r="E341" s="19">
        <f t="shared" si="29"/>
        <v>3.7656122712050193</v>
      </c>
    </row>
    <row r="342" spans="1:5" x14ac:dyDescent="0.25">
      <c r="A342">
        <f t="shared" si="25"/>
        <v>339</v>
      </c>
      <c r="B342" s="19">
        <f t="shared" si="26"/>
        <v>119873.78546768907</v>
      </c>
      <c r="C342" s="19">
        <f t="shared" si="27"/>
        <v>34.622793860069855</v>
      </c>
      <c r="D342" s="19">
        <f t="shared" si="28"/>
        <v>692.45587720139713</v>
      </c>
      <c r="E342" s="19">
        <f t="shared" si="29"/>
        <v>3.7547518702679801</v>
      </c>
    </row>
    <row r="343" spans="1:5" x14ac:dyDescent="0.25">
      <c r="A343">
        <f t="shared" si="25"/>
        <v>340</v>
      </c>
      <c r="B343" s="19">
        <f t="shared" si="26"/>
        <v>120566.24134489047</v>
      </c>
      <c r="C343" s="19">
        <f t="shared" si="27"/>
        <v>34.722649862141928</v>
      </c>
      <c r="D343" s="19">
        <f t="shared" si="28"/>
        <v>694.45299724283859</v>
      </c>
      <c r="E343" s="19">
        <f t="shared" si="29"/>
        <v>3.7439538893527504</v>
      </c>
    </row>
    <row r="344" spans="1:5" x14ac:dyDescent="0.25">
      <c r="A344">
        <f t="shared" si="25"/>
        <v>341</v>
      </c>
      <c r="B344" s="19">
        <f t="shared" si="26"/>
        <v>121260.69434213331</v>
      </c>
      <c r="C344" s="19">
        <f t="shared" si="27"/>
        <v>34.822506277138253</v>
      </c>
      <c r="D344" s="19">
        <f t="shared" si="28"/>
        <v>696.45012554276502</v>
      </c>
      <c r="E344" s="19">
        <f t="shared" si="29"/>
        <v>3.7332177921193415</v>
      </c>
    </row>
    <row r="345" spans="1:5" x14ac:dyDescent="0.25">
      <c r="A345">
        <f t="shared" si="25"/>
        <v>342</v>
      </c>
      <c r="B345" s="19">
        <f t="shared" si="26"/>
        <v>121957.14446767607</v>
      </c>
      <c r="C345" s="19">
        <f t="shared" si="27"/>
        <v>34.922363102699116</v>
      </c>
      <c r="D345" s="19">
        <f t="shared" si="28"/>
        <v>698.44726205398229</v>
      </c>
      <c r="E345" s="19">
        <f t="shared" si="29"/>
        <v>3.7225430483526587</v>
      </c>
    </row>
    <row r="346" spans="1:5" x14ac:dyDescent="0.25">
      <c r="A346">
        <f t="shared" si="25"/>
        <v>343</v>
      </c>
      <c r="B346" s="19">
        <f t="shared" si="26"/>
        <v>122655.59172973006</v>
      </c>
      <c r="C346" s="19">
        <f t="shared" si="27"/>
        <v>35.022220336484956</v>
      </c>
      <c r="D346" s="19">
        <f t="shared" si="28"/>
        <v>700.44440672969915</v>
      </c>
      <c r="E346" s="19">
        <f t="shared" si="29"/>
        <v>3.7119291338753415</v>
      </c>
    </row>
    <row r="347" spans="1:5" x14ac:dyDescent="0.25">
      <c r="A347">
        <f t="shared" si="25"/>
        <v>344</v>
      </c>
      <c r="B347" s="19">
        <f t="shared" si="26"/>
        <v>123356.03613645976</v>
      </c>
      <c r="C347" s="19">
        <f t="shared" si="27"/>
        <v>35.122077976176151</v>
      </c>
      <c r="D347" s="19">
        <f t="shared" si="28"/>
        <v>702.44155952352298</v>
      </c>
      <c r="E347" s="19">
        <f t="shared" si="29"/>
        <v>3.7013755304620939</v>
      </c>
    </row>
    <row r="348" spans="1:5" x14ac:dyDescent="0.25">
      <c r="A348">
        <f t="shared" si="25"/>
        <v>345</v>
      </c>
      <c r="B348" s="19">
        <f t="shared" si="26"/>
        <v>124058.47769598328</v>
      </c>
      <c r="C348" s="19">
        <f t="shared" si="27"/>
        <v>35.221936019472764</v>
      </c>
      <c r="D348" s="19">
        <f t="shared" si="28"/>
        <v>704.43872038945528</v>
      </c>
      <c r="E348" s="19">
        <f t="shared" si="29"/>
        <v>3.6908817257554594</v>
      </c>
    </row>
    <row r="349" spans="1:5" x14ac:dyDescent="0.25">
      <c r="A349">
        <f t="shared" si="25"/>
        <v>346</v>
      </c>
      <c r="B349" s="19">
        <f t="shared" si="26"/>
        <v>124762.91641637274</v>
      </c>
      <c r="C349" s="19">
        <f t="shared" si="27"/>
        <v>35.321794464094367</v>
      </c>
      <c r="D349" s="19">
        <f t="shared" si="28"/>
        <v>706.43588928188728</v>
      </c>
      <c r="E349" s="19">
        <f t="shared" si="29"/>
        <v>3.6804472131830335</v>
      </c>
    </row>
    <row r="350" spans="1:5" x14ac:dyDescent="0.25">
      <c r="A350">
        <f t="shared" si="25"/>
        <v>347</v>
      </c>
      <c r="B350" s="19">
        <f t="shared" si="26"/>
        <v>125469.35230565463</v>
      </c>
      <c r="C350" s="19">
        <f t="shared" si="27"/>
        <v>35.421653307779778</v>
      </c>
      <c r="D350" s="19">
        <f t="shared" si="28"/>
        <v>708.4330661555955</v>
      </c>
      <c r="E350" s="19">
        <f t="shared" si="29"/>
        <v>3.6700714918760622</v>
      </c>
    </row>
    <row r="351" spans="1:5" x14ac:dyDescent="0.25">
      <c r="A351">
        <f t="shared" si="25"/>
        <v>348</v>
      </c>
      <c r="B351" s="19">
        <f t="shared" si="26"/>
        <v>126177.78537181023</v>
      </c>
      <c r="C351" s="19">
        <f t="shared" si="27"/>
        <v>35.521512548286879</v>
      </c>
      <c r="D351" s="19">
        <f t="shared" si="28"/>
        <v>710.43025096573751</v>
      </c>
      <c r="E351" s="19">
        <f t="shared" si="29"/>
        <v>3.6597540665894193</v>
      </c>
    </row>
    <row r="352" spans="1:5" x14ac:dyDescent="0.25">
      <c r="A352">
        <f t="shared" si="25"/>
        <v>349</v>
      </c>
      <c r="B352" s="19">
        <f t="shared" si="26"/>
        <v>126888.21562277597</v>
      </c>
      <c r="C352" s="19">
        <f t="shared" si="27"/>
        <v>35.621372183392367</v>
      </c>
      <c r="D352" s="19">
        <f t="shared" si="28"/>
        <v>712.42744366784734</v>
      </c>
      <c r="E352" s="19">
        <f t="shared" si="29"/>
        <v>3.6494944476229199</v>
      </c>
    </row>
    <row r="353" spans="1:5" x14ac:dyDescent="0.25">
      <c r="A353">
        <f t="shared" si="25"/>
        <v>350</v>
      </c>
      <c r="B353" s="19">
        <f t="shared" si="26"/>
        <v>127600.64306644382</v>
      </c>
      <c r="C353" s="19">
        <f t="shared" si="27"/>
        <v>35.721232210891586</v>
      </c>
      <c r="D353" s="19">
        <f t="shared" si="28"/>
        <v>714.42464421783166</v>
      </c>
      <c r="E353" s="19">
        <f t="shared" si="29"/>
        <v>3.6392921507439593</v>
      </c>
    </row>
    <row r="354" spans="1:5" x14ac:dyDescent="0.25">
      <c r="A354">
        <f t="shared" si="25"/>
        <v>351</v>
      </c>
      <c r="B354" s="19">
        <f t="shared" si="26"/>
        <v>128315.06771066165</v>
      </c>
      <c r="C354" s="19">
        <f t="shared" si="27"/>
        <v>35.821092628598258</v>
      </c>
      <c r="D354" s="19">
        <f t="shared" si="28"/>
        <v>716.42185257196513</v>
      </c>
      <c r="E354" s="19">
        <f t="shared" si="29"/>
        <v>3.6291466971114308</v>
      </c>
    </row>
    <row r="355" spans="1:5" x14ac:dyDescent="0.25">
      <c r="A355">
        <f t="shared" si="25"/>
        <v>352</v>
      </c>
      <c r="B355" s="19">
        <f t="shared" si="26"/>
        <v>129031.48956323361</v>
      </c>
      <c r="C355" s="19">
        <f t="shared" si="27"/>
        <v>35.920953434344362</v>
      </c>
      <c r="D355" s="19">
        <f t="shared" si="28"/>
        <v>718.41906868688727</v>
      </c>
      <c r="E355" s="19">
        <f t="shared" si="29"/>
        <v>3.6190576132009284</v>
      </c>
    </row>
    <row r="356" spans="1:5" x14ac:dyDescent="0.25">
      <c r="A356">
        <f t="shared" si="25"/>
        <v>353</v>
      </c>
      <c r="B356" s="19">
        <f t="shared" si="26"/>
        <v>129749.90863192049</v>
      </c>
      <c r="C356" s="19">
        <f t="shared" si="27"/>
        <v>36.020814625979867</v>
      </c>
      <c r="D356" s="19">
        <f t="shared" si="28"/>
        <v>720.41629251959739</v>
      </c>
      <c r="E356" s="19">
        <f t="shared" si="29"/>
        <v>3.6090244307311705</v>
      </c>
    </row>
    <row r="357" spans="1:5" x14ac:dyDescent="0.25">
      <c r="A357">
        <f t="shared" si="25"/>
        <v>354</v>
      </c>
      <c r="B357" s="19">
        <f t="shared" si="26"/>
        <v>130470.32492444009</v>
      </c>
      <c r="C357" s="19">
        <f t="shared" si="27"/>
        <v>36.120676201372547</v>
      </c>
      <c r="D357" s="19">
        <f t="shared" si="28"/>
        <v>722.41352402745088</v>
      </c>
      <c r="E357" s="19">
        <f t="shared" si="29"/>
        <v>3.5990466865916577</v>
      </c>
    </row>
    <row r="358" spans="1:5" x14ac:dyDescent="0.25">
      <c r="A358">
        <f t="shared" si="25"/>
        <v>355</v>
      </c>
      <c r="B358" s="19">
        <f t="shared" si="26"/>
        <v>131192.73844846754</v>
      </c>
      <c r="C358" s="19">
        <f t="shared" si="27"/>
        <v>36.220538158407798</v>
      </c>
      <c r="D358" s="19">
        <f t="shared" si="28"/>
        <v>724.410763168156</v>
      </c>
      <c r="E358" s="19">
        <f t="shared" si="29"/>
        <v>3.5891239227715164</v>
      </c>
    </row>
    <row r="359" spans="1:5" x14ac:dyDescent="0.25">
      <c r="A359">
        <f t="shared" si="25"/>
        <v>356</v>
      </c>
      <c r="B359" s="19">
        <f t="shared" si="26"/>
        <v>131917.1492116357</v>
      </c>
      <c r="C359" s="19">
        <f t="shared" si="27"/>
        <v>36.320400494988448</v>
      </c>
      <c r="D359" s="19">
        <f t="shared" si="28"/>
        <v>726.40800989976901</v>
      </c>
      <c r="E359" s="19">
        <f t="shared" si="29"/>
        <v>3.5792556862895175</v>
      </c>
    </row>
    <row r="360" spans="1:5" x14ac:dyDescent="0.25">
      <c r="A360">
        <f t="shared" si="25"/>
        <v>357</v>
      </c>
      <c r="B360" s="19">
        <f t="shared" si="26"/>
        <v>132643.55722153548</v>
      </c>
      <c r="C360" s="19">
        <f t="shared" si="27"/>
        <v>36.420263209034538</v>
      </c>
      <c r="D360" s="19">
        <f t="shared" si="28"/>
        <v>728.40526418069078</v>
      </c>
      <c r="E360" s="19">
        <f t="shared" si="29"/>
        <v>3.5694415291252408</v>
      </c>
    </row>
    <row r="361" spans="1:5" x14ac:dyDescent="0.25">
      <c r="A361">
        <f t="shared" si="25"/>
        <v>358</v>
      </c>
      <c r="B361" s="19">
        <f t="shared" si="26"/>
        <v>133371.96248571615</v>
      </c>
      <c r="C361" s="19">
        <f t="shared" si="27"/>
        <v>36.520126298483163</v>
      </c>
      <c r="D361" s="19">
        <f t="shared" si="28"/>
        <v>730.4025259696632</v>
      </c>
      <c r="E361" s="19">
        <f t="shared" si="29"/>
        <v>3.5596810081513723</v>
      </c>
    </row>
    <row r="362" spans="1:5" x14ac:dyDescent="0.25">
      <c r="A362">
        <f t="shared" si="25"/>
        <v>359</v>
      </c>
      <c r="B362" s="19">
        <f t="shared" si="26"/>
        <v>134102.36501168582</v>
      </c>
      <c r="C362" s="19">
        <f t="shared" si="27"/>
        <v>36.619989761288274</v>
      </c>
      <c r="D362" s="19">
        <f t="shared" si="28"/>
        <v>732.3997952257655</v>
      </c>
      <c r="E362" s="19">
        <f t="shared" si="29"/>
        <v>3.5499736850670995</v>
      </c>
    </row>
    <row r="363" spans="1:5" x14ac:dyDescent="0.25">
      <c r="A363">
        <f t="shared" si="25"/>
        <v>360</v>
      </c>
      <c r="B363" s="19">
        <f t="shared" si="26"/>
        <v>134834.76480691158</v>
      </c>
      <c r="C363" s="19">
        <f t="shared" si="27"/>
        <v>36.719853595420503</v>
      </c>
      <c r="D363" s="19">
        <f t="shared" si="28"/>
        <v>734.39707190841</v>
      </c>
      <c r="E363" s="19">
        <f t="shared" si="29"/>
        <v>3.5403191263325979</v>
      </c>
    </row>
    <row r="364" spans="1:5" x14ac:dyDescent="0.25">
      <c r="A364">
        <f t="shared" si="25"/>
        <v>361</v>
      </c>
      <c r="B364" s="19">
        <f t="shared" si="26"/>
        <v>135569.16187881998</v>
      </c>
      <c r="C364" s="19">
        <f t="shared" si="27"/>
        <v>36.819717798866954</v>
      </c>
      <c r="D364" s="19">
        <f t="shared" si="28"/>
        <v>736.39435597733905</v>
      </c>
      <c r="E364" s="19">
        <f t="shared" si="29"/>
        <v>3.5307169031045773</v>
      </c>
    </row>
    <row r="365" spans="1:5" x14ac:dyDescent="0.25">
      <c r="A365">
        <f t="shared" si="25"/>
        <v>362</v>
      </c>
      <c r="B365" s="19">
        <f t="shared" si="26"/>
        <v>136305.55623479732</v>
      </c>
      <c r="C365" s="19">
        <f t="shared" si="27"/>
        <v>36.919582369631065</v>
      </c>
      <c r="D365" s="19">
        <f t="shared" si="28"/>
        <v>738.39164739262128</v>
      </c>
      <c r="E365" s="19">
        <f t="shared" si="29"/>
        <v>3.5211665911728747</v>
      </c>
    </row>
    <row r="366" spans="1:5" x14ac:dyDescent="0.25">
      <c r="A366">
        <f t="shared" si="25"/>
        <v>363</v>
      </c>
      <c r="B366" s="19">
        <f t="shared" si="26"/>
        <v>137043.94788218994</v>
      </c>
      <c r="C366" s="19">
        <f t="shared" si="27"/>
        <v>37.01944730573242</v>
      </c>
      <c r="D366" s="19">
        <f t="shared" si="28"/>
        <v>740.38894611464843</v>
      </c>
      <c r="E366" s="19">
        <f t="shared" si="29"/>
        <v>3.5116677708980717</v>
      </c>
    </row>
    <row r="367" spans="1:5" x14ac:dyDescent="0.25">
      <c r="A367">
        <f t="shared" si="25"/>
        <v>364</v>
      </c>
      <c r="B367" s="19">
        <f t="shared" si="26"/>
        <v>137784.3368283046</v>
      </c>
      <c r="C367" s="19">
        <f t="shared" si="27"/>
        <v>37.119312605206552</v>
      </c>
      <c r="D367" s="19">
        <f t="shared" si="28"/>
        <v>742.38625210413102</v>
      </c>
      <c r="E367" s="19">
        <f t="shared" si="29"/>
        <v>3.5022200271501123</v>
      </c>
    </row>
    <row r="368" spans="1:5" x14ac:dyDescent="0.25">
      <c r="A368">
        <f t="shared" si="25"/>
        <v>365</v>
      </c>
      <c r="B368" s="19">
        <f t="shared" si="26"/>
        <v>138526.72308040873</v>
      </c>
      <c r="C368" s="19">
        <f t="shared" si="27"/>
        <v>37.219178266104791</v>
      </c>
      <c r="D368" s="19">
        <f t="shared" si="28"/>
        <v>744.38356532209582</v>
      </c>
      <c r="E368" s="19">
        <f t="shared" si="29"/>
        <v>3.4928229492479139</v>
      </c>
    </row>
    <row r="369" spans="1:5" x14ac:dyDescent="0.25">
      <c r="A369">
        <f t="shared" si="25"/>
        <v>366</v>
      </c>
      <c r="B369" s="19">
        <f t="shared" si="26"/>
        <v>139271.10664573082</v>
      </c>
      <c r="C369" s="19">
        <f t="shared" si="27"/>
        <v>37.319044286494105</v>
      </c>
      <c r="D369" s="19">
        <f t="shared" si="28"/>
        <v>746.38088572988204</v>
      </c>
      <c r="E369" s="19">
        <f t="shared" si="29"/>
        <v>3.4834761308999402</v>
      </c>
    </row>
    <row r="370" spans="1:5" x14ac:dyDescent="0.25">
      <c r="A370">
        <f t="shared" si="25"/>
        <v>367</v>
      </c>
      <c r="B370" s="19">
        <f t="shared" si="26"/>
        <v>140017.48753146071</v>
      </c>
      <c r="C370" s="19">
        <f t="shared" si="27"/>
        <v>37.418910664456909</v>
      </c>
      <c r="D370" s="19">
        <f t="shared" si="28"/>
        <v>748.37821328913822</v>
      </c>
      <c r="E370" s="19">
        <f t="shared" si="29"/>
        <v>3.4741791701457272</v>
      </c>
    </row>
    <row r="371" spans="1:5" x14ac:dyDescent="0.25">
      <c r="A371">
        <f t="shared" si="25"/>
        <v>368</v>
      </c>
      <c r="B371" s="19">
        <f t="shared" si="26"/>
        <v>140765.86574474984</v>
      </c>
      <c r="C371" s="19">
        <f t="shared" si="27"/>
        <v>37.518777398090926</v>
      </c>
      <c r="D371" s="19">
        <f t="shared" si="28"/>
        <v>750.37554796181848</v>
      </c>
      <c r="E371" s="19">
        <f t="shared" si="29"/>
        <v>3.4649316692983398</v>
      </c>
    </row>
    <row r="372" spans="1:5" x14ac:dyDescent="0.25">
      <c r="A372">
        <f t="shared" si="25"/>
        <v>369</v>
      </c>
      <c r="B372" s="19">
        <f t="shared" si="26"/>
        <v>141516.24129271167</v>
      </c>
      <c r="C372" s="19">
        <f t="shared" si="27"/>
        <v>37.618644485509002</v>
      </c>
      <c r="D372" s="19">
        <f t="shared" si="28"/>
        <v>752.37288971018006</v>
      </c>
      <c r="E372" s="19">
        <f t="shared" si="29"/>
        <v>3.4557332348877439</v>
      </c>
    </row>
    <row r="373" spans="1:5" x14ac:dyDescent="0.25">
      <c r="A373">
        <f t="shared" si="25"/>
        <v>370</v>
      </c>
      <c r="B373" s="19">
        <f t="shared" si="26"/>
        <v>142268.61418242185</v>
      </c>
      <c r="C373" s="19">
        <f t="shared" si="27"/>
        <v>37.718511924838957</v>
      </c>
      <c r="D373" s="19">
        <f t="shared" si="28"/>
        <v>754.37023849677917</v>
      </c>
      <c r="E373" s="19">
        <f t="shared" si="29"/>
        <v>3.4465834776050768</v>
      </c>
    </row>
    <row r="374" spans="1:5" x14ac:dyDescent="0.25">
      <c r="A374">
        <f t="shared" si="25"/>
        <v>371</v>
      </c>
      <c r="B374" s="19">
        <f t="shared" si="26"/>
        <v>143022.98442091863</v>
      </c>
      <c r="C374" s="19">
        <f t="shared" si="27"/>
        <v>37.818379714223433</v>
      </c>
      <c r="D374" s="19">
        <f t="shared" si="28"/>
        <v>756.36759428446862</v>
      </c>
      <c r="E374" s="19">
        <f t="shared" si="29"/>
        <v>3.4374820122477963</v>
      </c>
    </row>
    <row r="375" spans="1:5" x14ac:dyDescent="0.25">
      <c r="A375">
        <f t="shared" si="25"/>
        <v>372</v>
      </c>
      <c r="B375" s="19">
        <f t="shared" si="26"/>
        <v>143779.3520152031</v>
      </c>
      <c r="C375" s="19">
        <f t="shared" si="27"/>
        <v>37.918247851819721</v>
      </c>
      <c r="D375" s="19">
        <f t="shared" si="28"/>
        <v>758.36495703639446</v>
      </c>
      <c r="E375" s="19">
        <f t="shared" si="29"/>
        <v>3.4284284576656994</v>
      </c>
    </row>
    <row r="376" spans="1:5" x14ac:dyDescent="0.25">
      <c r="A376">
        <f t="shared" si="25"/>
        <v>373</v>
      </c>
      <c r="B376" s="19">
        <f t="shared" si="26"/>
        <v>144537.71697223949</v>
      </c>
      <c r="C376" s="19">
        <f t="shared" si="27"/>
        <v>38.018116335799633</v>
      </c>
      <c r="D376" s="19">
        <f t="shared" si="28"/>
        <v>760.36232671599259</v>
      </c>
      <c r="E376" s="19">
        <f t="shared" si="29"/>
        <v>3.4194224367077841</v>
      </c>
    </row>
    <row r="377" spans="1:5" x14ac:dyDescent="0.25">
      <c r="A377">
        <f t="shared" si="25"/>
        <v>374</v>
      </c>
      <c r="B377" s="19">
        <f t="shared" si="26"/>
        <v>145298.07929895548</v>
      </c>
      <c r="C377" s="19">
        <f t="shared" si="27"/>
        <v>38.117985164349321</v>
      </c>
      <c r="D377" s="19">
        <f t="shared" si="28"/>
        <v>762.35970328698636</v>
      </c>
      <c r="E377" s="19">
        <f t="shared" si="29"/>
        <v>3.4104635761699535</v>
      </c>
    </row>
    <row r="378" spans="1:5" x14ac:dyDescent="0.25">
      <c r="A378">
        <f t="shared" si="25"/>
        <v>375</v>
      </c>
      <c r="B378" s="19">
        <f t="shared" si="26"/>
        <v>146060.43900224246</v>
      </c>
      <c r="C378" s="19">
        <f t="shared" si="27"/>
        <v>38.217854335669145</v>
      </c>
      <c r="D378" s="19">
        <f t="shared" si="28"/>
        <v>764.35708671338284</v>
      </c>
      <c r="E378" s="19">
        <f t="shared" si="29"/>
        <v>3.4015515067435271</v>
      </c>
    </row>
    <row r="379" spans="1:5" x14ac:dyDescent="0.25">
      <c r="A379">
        <f t="shared" si="25"/>
        <v>376</v>
      </c>
      <c r="B379" s="19">
        <f t="shared" si="26"/>
        <v>146824.79608895586</v>
      </c>
      <c r="C379" s="19">
        <f t="shared" si="27"/>
        <v>38.317723847973518</v>
      </c>
      <c r="D379" s="19">
        <f t="shared" si="28"/>
        <v>766.35447695947039</v>
      </c>
      <c r="E379" s="19">
        <f t="shared" si="29"/>
        <v>3.3926858629645666</v>
      </c>
    </row>
    <row r="380" spans="1:5" x14ac:dyDescent="0.25">
      <c r="A380">
        <f t="shared" si="25"/>
        <v>377</v>
      </c>
      <c r="B380" s="19">
        <f t="shared" si="26"/>
        <v>147591.15056591533</v>
      </c>
      <c r="C380" s="19">
        <f t="shared" si="27"/>
        <v>38.417593699490773</v>
      </c>
      <c r="D380" s="19">
        <f t="shared" si="28"/>
        <v>768.35187398981543</v>
      </c>
      <c r="E380" s="19">
        <f t="shared" si="29"/>
        <v>3.3838662831639854</v>
      </c>
    </row>
    <row r="381" spans="1:5" x14ac:dyDescent="0.25">
      <c r="A381">
        <f t="shared" si="25"/>
        <v>378</v>
      </c>
      <c r="B381" s="19">
        <f t="shared" si="26"/>
        <v>148359.50243990516</v>
      </c>
      <c r="C381" s="19">
        <f t="shared" si="27"/>
        <v>38.517463888463006</v>
      </c>
      <c r="D381" s="19">
        <f t="shared" si="28"/>
        <v>770.34927776926008</v>
      </c>
      <c r="E381" s="19">
        <f t="shared" si="29"/>
        <v>3.3750924094184307</v>
      </c>
    </row>
    <row r="382" spans="1:5" x14ac:dyDescent="0.25">
      <c r="A382">
        <f t="shared" si="25"/>
        <v>379</v>
      </c>
      <c r="B382" s="19">
        <f t="shared" si="26"/>
        <v>149129.85171767444</v>
      </c>
      <c r="C382" s="19">
        <f t="shared" si="27"/>
        <v>38.617334413145926</v>
      </c>
      <c r="D382" s="19">
        <f t="shared" si="28"/>
        <v>772.34668826291852</v>
      </c>
      <c r="E382" s="19">
        <f t="shared" si="29"/>
        <v>3.3663638875019308</v>
      </c>
    </row>
    <row r="383" spans="1:5" x14ac:dyDescent="0.25">
      <c r="A383">
        <f t="shared" si="25"/>
        <v>380</v>
      </c>
      <c r="B383" s="19">
        <f t="shared" si="26"/>
        <v>149902.19840593735</v>
      </c>
      <c r="C383" s="19">
        <f t="shared" si="27"/>
        <v>38.71720527180873</v>
      </c>
      <c r="D383" s="19">
        <f t="shared" si="28"/>
        <v>774.34410543617457</v>
      </c>
      <c r="E383" s="19">
        <f t="shared" si="29"/>
        <v>3.3576803668382875</v>
      </c>
    </row>
    <row r="384" spans="1:5" x14ac:dyDescent="0.25">
      <c r="A384">
        <f t="shared" si="25"/>
        <v>381</v>
      </c>
      <c r="B384" s="19">
        <f t="shared" si="26"/>
        <v>150676.54251137353</v>
      </c>
      <c r="C384" s="19">
        <f t="shared" si="27"/>
        <v>38.817076462733965</v>
      </c>
      <c r="D384" s="19">
        <f t="shared" si="28"/>
        <v>776.34152925467924</v>
      </c>
      <c r="E384" s="19">
        <f t="shared" si="29"/>
        <v>3.3490415004542009</v>
      </c>
    </row>
    <row r="385" spans="1:5" x14ac:dyDescent="0.25">
      <c r="A385">
        <f t="shared" si="25"/>
        <v>382</v>
      </c>
      <c r="B385" s="19">
        <f t="shared" si="26"/>
        <v>151452.88404062821</v>
      </c>
      <c r="C385" s="19">
        <f t="shared" si="27"/>
        <v>38.916947984217394</v>
      </c>
      <c r="D385" s="19">
        <f t="shared" si="28"/>
        <v>778.33895968434786</v>
      </c>
      <c r="E385" s="19">
        <f t="shared" si="29"/>
        <v>3.3404469449331167</v>
      </c>
    </row>
    <row r="386" spans="1:5" x14ac:dyDescent="0.25">
      <c r="A386">
        <f t="shared" si="25"/>
        <v>383</v>
      </c>
      <c r="B386" s="19">
        <f t="shared" si="26"/>
        <v>152231.22300031254</v>
      </c>
      <c r="C386" s="19">
        <f t="shared" si="27"/>
        <v>39.016819834567826</v>
      </c>
      <c r="D386" s="19">
        <f t="shared" si="28"/>
        <v>780.33639669135653</v>
      </c>
      <c r="E386" s="19">
        <f t="shared" si="29"/>
        <v>3.3318963603697802</v>
      </c>
    </row>
    <row r="387" spans="1:5" x14ac:dyDescent="0.25">
      <c r="A387">
        <f t="shared" si="25"/>
        <v>384</v>
      </c>
      <c r="B387" s="19">
        <f t="shared" si="26"/>
        <v>153011.5593970039</v>
      </c>
      <c r="C387" s="19">
        <f t="shared" si="27"/>
        <v>39.116692012107045</v>
      </c>
      <c r="D387" s="19">
        <f t="shared" si="28"/>
        <v>782.33384024214092</v>
      </c>
      <c r="E387" s="19">
        <f t="shared" si="29"/>
        <v>3.323389410325484</v>
      </c>
    </row>
    <row r="388" spans="1:5" x14ac:dyDescent="0.25">
      <c r="A388">
        <f t="shared" si="25"/>
        <v>385</v>
      </c>
      <c r="B388" s="19">
        <f t="shared" si="26"/>
        <v>153793.89323724605</v>
      </c>
      <c r="C388" s="19">
        <f t="shared" si="27"/>
        <v>39.216564515169615</v>
      </c>
      <c r="D388" s="19">
        <f t="shared" si="28"/>
        <v>784.33129030339228</v>
      </c>
      <c r="E388" s="19">
        <f t="shared" si="29"/>
        <v>3.3149257617839996</v>
      </c>
    </row>
    <row r="389" spans="1:5" x14ac:dyDescent="0.25">
      <c r="A389">
        <f t="shared" si="25"/>
        <v>386</v>
      </c>
      <c r="B389" s="19">
        <f t="shared" si="26"/>
        <v>154578.22452754944</v>
      </c>
      <c r="C389" s="19">
        <f t="shared" si="27"/>
        <v>39.316437342102788</v>
      </c>
      <c r="D389" s="19">
        <f t="shared" si="28"/>
        <v>786.32874684205581</v>
      </c>
      <c r="E389" s="19">
        <f t="shared" si="29"/>
        <v>3.3065050851081801</v>
      </c>
    </row>
    <row r="390" spans="1:5" x14ac:dyDescent="0.25">
      <c r="A390">
        <f t="shared" ref="A390:A453" si="30">A389+1</f>
        <v>387</v>
      </c>
      <c r="B390" s="19">
        <f t="shared" ref="B390:B453" si="31">B389+D389</f>
        <v>155364.55327439148</v>
      </c>
      <c r="C390" s="19">
        <f t="shared" ref="C390:C453" si="32">(B390/$I$4)^$I$5</f>
        <v>39.416310491266366</v>
      </c>
      <c r="D390" s="19">
        <f t="shared" ref="D390:D453" si="33">$I$8*C390</f>
        <v>788.32620982532728</v>
      </c>
      <c r="E390" s="19">
        <f t="shared" ref="E390:E453" si="34">$I$6*C390/(B390)</f>
        <v>3.2981270539972187</v>
      </c>
    </row>
    <row r="391" spans="1:5" x14ac:dyDescent="0.25">
      <c r="A391">
        <f t="shared" si="30"/>
        <v>388</v>
      </c>
      <c r="B391" s="19">
        <f t="shared" si="31"/>
        <v>156152.8794842168</v>
      </c>
      <c r="C391" s="19">
        <f t="shared" si="32"/>
        <v>39.516183961032574</v>
      </c>
      <c r="D391" s="19">
        <f t="shared" si="33"/>
        <v>790.32367922065146</v>
      </c>
      <c r="E391" s="19">
        <f t="shared" si="34"/>
        <v>3.289791345444558</v>
      </c>
    </row>
    <row r="392" spans="1:5" x14ac:dyDescent="0.25">
      <c r="A392">
        <f t="shared" si="30"/>
        <v>389</v>
      </c>
      <c r="B392" s="19">
        <f t="shared" si="31"/>
        <v>156943.20316343746</v>
      </c>
      <c r="C392" s="19">
        <f t="shared" si="32"/>
        <v>39.616057749785938</v>
      </c>
      <c r="D392" s="19">
        <f t="shared" si="33"/>
        <v>792.32115499571876</v>
      </c>
      <c r="E392" s="19">
        <f t="shared" si="34"/>
        <v>3.2814976396964295</v>
      </c>
    </row>
    <row r="393" spans="1:5" x14ac:dyDescent="0.25">
      <c r="A393">
        <f t="shared" si="30"/>
        <v>390</v>
      </c>
      <c r="B393" s="19">
        <f t="shared" si="31"/>
        <v>157735.52431843316</v>
      </c>
      <c r="C393" s="19">
        <f t="shared" si="32"/>
        <v>39.715931855923152</v>
      </c>
      <c r="D393" s="19">
        <f t="shared" si="33"/>
        <v>794.31863711846302</v>
      </c>
      <c r="E393" s="19">
        <f t="shared" si="34"/>
        <v>3.2732456202110249</v>
      </c>
    </row>
    <row r="394" spans="1:5" x14ac:dyDescent="0.25">
      <c r="A394">
        <f t="shared" si="30"/>
        <v>391</v>
      </c>
      <c r="B394" s="19">
        <f t="shared" si="31"/>
        <v>158529.84295555163</v>
      </c>
      <c r="C394" s="19">
        <f t="shared" si="32"/>
        <v>39.815806277852978</v>
      </c>
      <c r="D394" s="19">
        <f t="shared" si="33"/>
        <v>796.31612555705954</v>
      </c>
      <c r="E394" s="19">
        <f t="shared" si="34"/>
        <v>3.2650349736182744</v>
      </c>
    </row>
    <row r="395" spans="1:5" x14ac:dyDescent="0.25">
      <c r="A395">
        <f t="shared" si="30"/>
        <v>392</v>
      </c>
      <c r="B395" s="19">
        <f t="shared" si="31"/>
        <v>159326.15908110869</v>
      </c>
      <c r="C395" s="19">
        <f t="shared" si="32"/>
        <v>39.915681013996078</v>
      </c>
      <c r="D395" s="19">
        <f t="shared" si="33"/>
        <v>798.31362027992157</v>
      </c>
      <c r="E395" s="19">
        <f t="shared" si="34"/>
        <v>3.2568653896802275</v>
      </c>
    </row>
    <row r="396" spans="1:5" x14ac:dyDescent="0.25">
      <c r="A396">
        <f t="shared" si="30"/>
        <v>393</v>
      </c>
      <c r="B396" s="19">
        <f t="shared" si="31"/>
        <v>160124.47270138861</v>
      </c>
      <c r="C396" s="19">
        <f t="shared" si="32"/>
        <v>40.01555606278496</v>
      </c>
      <c r="D396" s="19">
        <f t="shared" si="33"/>
        <v>800.31112125569916</v>
      </c>
      <c r="E396" s="19">
        <f t="shared" si="34"/>
        <v>3.2487365612520342</v>
      </c>
    </row>
    <row r="397" spans="1:5" x14ac:dyDescent="0.25">
      <c r="A397">
        <f t="shared" si="30"/>
        <v>394</v>
      </c>
      <c r="B397" s="19">
        <f t="shared" si="31"/>
        <v>160924.78382264433</v>
      </c>
      <c r="C397" s="19">
        <f t="shared" si="32"/>
        <v>40.115431422663811</v>
      </c>
      <c r="D397" s="19">
        <f t="shared" si="33"/>
        <v>802.30862845327624</v>
      </c>
      <c r="E397" s="19">
        <f t="shared" si="34"/>
        <v>3.2406481842434967</v>
      </c>
    </row>
    <row r="398" spans="1:5" x14ac:dyDescent="0.25">
      <c r="A398">
        <f t="shared" si="30"/>
        <v>395</v>
      </c>
      <c r="B398" s="19">
        <f t="shared" si="31"/>
        <v>161727.09245109759</v>
      </c>
      <c r="C398" s="19">
        <f t="shared" si="32"/>
        <v>40.215307092088402</v>
      </c>
      <c r="D398" s="19">
        <f t="shared" si="33"/>
        <v>804.30614184176807</v>
      </c>
      <c r="E398" s="19">
        <f t="shared" si="34"/>
        <v>3.2325999575812019</v>
      </c>
    </row>
    <row r="399" spans="1:5" x14ac:dyDescent="0.25">
      <c r="A399">
        <f t="shared" si="30"/>
        <v>396</v>
      </c>
      <c r="B399" s="19">
        <f t="shared" si="31"/>
        <v>162531.39859293937</v>
      </c>
      <c r="C399" s="19">
        <f t="shared" si="32"/>
        <v>40.315183069525972</v>
      </c>
      <c r="D399" s="19">
        <f t="shared" si="33"/>
        <v>806.30366139051944</v>
      </c>
      <c r="E399" s="19">
        <f t="shared" si="34"/>
        <v>3.224591583171212</v>
      </c>
    </row>
    <row r="400" spans="1:5" x14ac:dyDescent="0.25">
      <c r="A400">
        <f t="shared" si="30"/>
        <v>397</v>
      </c>
      <c r="B400" s="19">
        <f t="shared" si="31"/>
        <v>163337.7022543299</v>
      </c>
      <c r="C400" s="19">
        <f t="shared" si="32"/>
        <v>40.415059353455106</v>
      </c>
      <c r="D400" s="19">
        <f t="shared" si="33"/>
        <v>808.30118706910207</v>
      </c>
      <c r="E400" s="19">
        <f t="shared" si="34"/>
        <v>3.2166227658623057</v>
      </c>
    </row>
    <row r="401" spans="1:5" x14ac:dyDescent="0.25">
      <c r="A401">
        <f t="shared" si="30"/>
        <v>398</v>
      </c>
      <c r="B401" s="19">
        <f t="shared" si="31"/>
        <v>164146.00344139899</v>
      </c>
      <c r="C401" s="19">
        <f t="shared" si="32"/>
        <v>40.514935942365625</v>
      </c>
      <c r="D401" s="19">
        <f t="shared" si="33"/>
        <v>810.29871884731256</v>
      </c>
      <c r="E401" s="19">
        <f t="shared" si="34"/>
        <v>3.2086932134097665</v>
      </c>
    </row>
    <row r="402" spans="1:5" x14ac:dyDescent="0.25">
      <c r="A402">
        <f t="shared" si="30"/>
        <v>399</v>
      </c>
      <c r="B402" s="19">
        <f t="shared" si="31"/>
        <v>164956.3021602463</v>
      </c>
      <c r="C402" s="19">
        <f t="shared" si="32"/>
        <v>40.614812834758489</v>
      </c>
      <c r="D402" s="19">
        <f t="shared" si="33"/>
        <v>812.29625669516975</v>
      </c>
      <c r="E402" s="19">
        <f t="shared" si="34"/>
        <v>3.2008026364397013</v>
      </c>
    </row>
    <row r="403" spans="1:5" x14ac:dyDescent="0.25">
      <c r="A403">
        <f t="shared" si="30"/>
        <v>400</v>
      </c>
      <c r="B403" s="19">
        <f t="shared" si="31"/>
        <v>165768.59841694147</v>
      </c>
      <c r="C403" s="19">
        <f t="shared" si="32"/>
        <v>40.714690029145679</v>
      </c>
      <c r="D403" s="19">
        <f t="shared" si="33"/>
        <v>814.2938005829136</v>
      </c>
      <c r="E403" s="19">
        <f t="shared" si="34"/>
        <v>3.1929507484138835</v>
      </c>
    </row>
    <row r="404" spans="1:5" x14ac:dyDescent="0.25">
      <c r="A404">
        <f t="shared" si="30"/>
        <v>401</v>
      </c>
      <c r="B404" s="19">
        <f t="shared" si="31"/>
        <v>166582.89221752438</v>
      </c>
      <c r="C404" s="19">
        <f t="shared" si="32"/>
        <v>40.814567524050084</v>
      </c>
      <c r="D404" s="19">
        <f t="shared" si="33"/>
        <v>816.2913504810017</v>
      </c>
      <c r="E404" s="19">
        <f t="shared" si="34"/>
        <v>3.1851372655951136</v>
      </c>
    </row>
    <row r="405" spans="1:5" x14ac:dyDescent="0.25">
      <c r="A405">
        <f t="shared" si="30"/>
        <v>402</v>
      </c>
      <c r="B405" s="19">
        <f t="shared" si="31"/>
        <v>167399.18356800539</v>
      </c>
      <c r="C405" s="19">
        <f t="shared" si="32"/>
        <v>40.914445318005399</v>
      </c>
      <c r="D405" s="19">
        <f t="shared" si="33"/>
        <v>818.28890636010794</v>
      </c>
      <c r="E405" s="19">
        <f t="shared" si="34"/>
        <v>3.1773619070130796</v>
      </c>
    </row>
    <row r="406" spans="1:5" x14ac:dyDescent="0.25">
      <c r="A406">
        <f t="shared" si="30"/>
        <v>403</v>
      </c>
      <c r="B406" s="19">
        <f t="shared" si="31"/>
        <v>168217.4724743655</v>
      </c>
      <c r="C406" s="19">
        <f t="shared" si="32"/>
        <v>41.01432340955602</v>
      </c>
      <c r="D406" s="19">
        <f t="shared" si="33"/>
        <v>820.28646819112043</v>
      </c>
      <c r="E406" s="19">
        <f t="shared" si="34"/>
        <v>3.169624394430727</v>
      </c>
    </row>
    <row r="407" spans="1:5" x14ac:dyDescent="0.25">
      <c r="A407">
        <f t="shared" si="30"/>
        <v>404</v>
      </c>
      <c r="B407" s="19">
        <f t="shared" si="31"/>
        <v>169037.75894255663</v>
      </c>
      <c r="C407" s="19">
        <f t="shared" si="32"/>
        <v>41.114201797256946</v>
      </c>
      <c r="D407" s="19">
        <f t="shared" si="33"/>
        <v>822.28403594513895</v>
      </c>
      <c r="E407" s="19">
        <f t="shared" si="34"/>
        <v>3.1619244523111067</v>
      </c>
    </row>
    <row r="408" spans="1:5" x14ac:dyDescent="0.25">
      <c r="A408">
        <f t="shared" si="30"/>
        <v>405</v>
      </c>
      <c r="B408" s="19">
        <f t="shared" si="31"/>
        <v>169860.04297850176</v>
      </c>
      <c r="C408" s="19">
        <f t="shared" si="32"/>
        <v>41.214080479673662</v>
      </c>
      <c r="D408" s="19">
        <f t="shared" si="33"/>
        <v>824.28160959347326</v>
      </c>
      <c r="E408" s="19">
        <f t="shared" si="34"/>
        <v>3.1542618077847107</v>
      </c>
    </row>
    <row r="409" spans="1:5" x14ac:dyDescent="0.25">
      <c r="A409">
        <f t="shared" si="30"/>
        <v>406</v>
      </c>
      <c r="B409" s="19">
        <f t="shared" si="31"/>
        <v>170684.32458809525</v>
      </c>
      <c r="C409" s="19">
        <f t="shared" si="32"/>
        <v>41.313959455382054</v>
      </c>
      <c r="D409" s="19">
        <f t="shared" si="33"/>
        <v>826.27918910764106</v>
      </c>
      <c r="E409" s="19">
        <f t="shared" si="34"/>
        <v>3.1466361906172762</v>
      </c>
    </row>
    <row r="410" spans="1:5" x14ac:dyDescent="0.25">
      <c r="A410">
        <f t="shared" si="30"/>
        <v>407</v>
      </c>
      <c r="B410" s="19">
        <f t="shared" si="31"/>
        <v>171510.60377720289</v>
      </c>
      <c r="C410" s="19">
        <f t="shared" si="32"/>
        <v>41.4138387229683</v>
      </c>
      <c r="D410" s="19">
        <f t="shared" si="33"/>
        <v>828.27677445936604</v>
      </c>
      <c r="E410" s="19">
        <f t="shared" si="34"/>
        <v>3.1390473331780617</v>
      </c>
    </row>
    <row r="411" spans="1:5" x14ac:dyDescent="0.25">
      <c r="A411">
        <f t="shared" si="30"/>
        <v>408</v>
      </c>
      <c r="B411" s="19">
        <f t="shared" si="31"/>
        <v>172338.88055166227</v>
      </c>
      <c r="C411" s="19">
        <f t="shared" si="32"/>
        <v>41.513718281028773</v>
      </c>
      <c r="D411" s="19">
        <f t="shared" si="33"/>
        <v>830.27436562057551</v>
      </c>
      <c r="E411" s="19">
        <f t="shared" si="34"/>
        <v>3.1314949704085722</v>
      </c>
    </row>
    <row r="412" spans="1:5" x14ac:dyDescent="0.25">
      <c r="A412">
        <f t="shared" si="30"/>
        <v>409</v>
      </c>
      <c r="B412" s="19">
        <f t="shared" si="31"/>
        <v>173169.15491728284</v>
      </c>
      <c r="C412" s="19">
        <f t="shared" si="32"/>
        <v>41.613598128169933</v>
      </c>
      <c r="D412" s="19">
        <f t="shared" si="33"/>
        <v>832.27196256339869</v>
      </c>
      <c r="E412" s="19">
        <f t="shared" si="34"/>
        <v>3.123978839791739</v>
      </c>
    </row>
    <row r="413" spans="1:5" x14ac:dyDescent="0.25">
      <c r="A413">
        <f t="shared" si="30"/>
        <v>410</v>
      </c>
      <c r="B413" s="19">
        <f t="shared" si="31"/>
        <v>174001.42687984623</v>
      </c>
      <c r="C413" s="19">
        <f t="shared" si="32"/>
        <v>41.713478263008255</v>
      </c>
      <c r="D413" s="19">
        <f t="shared" si="33"/>
        <v>834.26956526016511</v>
      </c>
      <c r="E413" s="19">
        <f t="shared" si="34"/>
        <v>3.116498681321541</v>
      </c>
    </row>
    <row r="414" spans="1:5" x14ac:dyDescent="0.25">
      <c r="A414">
        <f t="shared" si="30"/>
        <v>411</v>
      </c>
      <c r="B414" s="19">
        <f t="shared" si="31"/>
        <v>174835.69644510638</v>
      </c>
      <c r="C414" s="19">
        <f t="shared" si="32"/>
        <v>41.813358684170105</v>
      </c>
      <c r="D414" s="19">
        <f t="shared" si="33"/>
        <v>836.26717368340212</v>
      </c>
      <c r="E414" s="19">
        <f t="shared" si="34"/>
        <v>3.1090542374730585</v>
      </c>
    </row>
    <row r="415" spans="1:5" x14ac:dyDescent="0.25">
      <c r="A415">
        <f t="shared" si="30"/>
        <v>412</v>
      </c>
      <c r="B415" s="19">
        <f t="shared" si="31"/>
        <v>175671.9636187898</v>
      </c>
      <c r="C415" s="19">
        <f t="shared" si="32"/>
        <v>41.913239390291679</v>
      </c>
      <c r="D415" s="19">
        <f t="shared" si="33"/>
        <v>838.26478780583352</v>
      </c>
      <c r="E415" s="19">
        <f t="shared" si="34"/>
        <v>3.1016452531729573</v>
      </c>
    </row>
    <row r="416" spans="1:5" x14ac:dyDescent="0.25">
      <c r="A416">
        <f t="shared" si="30"/>
        <v>413</v>
      </c>
      <c r="B416" s="19">
        <f t="shared" si="31"/>
        <v>176510.22840659562</v>
      </c>
      <c r="C416" s="19">
        <f t="shared" si="32"/>
        <v>42.013120380018862</v>
      </c>
      <c r="D416" s="19">
        <f t="shared" si="33"/>
        <v>840.26240760037717</v>
      </c>
      <c r="E416" s="19">
        <f t="shared" si="34"/>
        <v>3.0942714757703902</v>
      </c>
    </row>
    <row r="417" spans="1:5" x14ac:dyDescent="0.25">
      <c r="A417">
        <f t="shared" si="30"/>
        <v>414</v>
      </c>
      <c r="B417" s="19">
        <f t="shared" si="31"/>
        <v>177350.490814196</v>
      </c>
      <c r="C417" s="19">
        <f t="shared" si="32"/>
        <v>42.113001652007185</v>
      </c>
      <c r="D417" s="19">
        <f t="shared" si="33"/>
        <v>842.26003304014375</v>
      </c>
      <c r="E417" s="19">
        <f t="shared" si="34"/>
        <v>3.0869326550083129</v>
      </c>
    </row>
    <row r="418" spans="1:5" x14ac:dyDescent="0.25">
      <c r="A418">
        <f t="shared" si="30"/>
        <v>415</v>
      </c>
      <c r="B418" s="19">
        <f t="shared" si="31"/>
        <v>178192.75084723614</v>
      </c>
      <c r="C418" s="19">
        <f t="shared" si="32"/>
        <v>42.21288320492171</v>
      </c>
      <c r="D418" s="19">
        <f t="shared" si="33"/>
        <v>844.25766409843413</v>
      </c>
      <c r="E418" s="19">
        <f t="shared" si="34"/>
        <v>3.0796285429952097</v>
      </c>
    </row>
    <row r="419" spans="1:5" x14ac:dyDescent="0.25">
      <c r="A419">
        <f t="shared" si="30"/>
        <v>416</v>
      </c>
      <c r="B419" s="19">
        <f t="shared" si="31"/>
        <v>179037.00851133457</v>
      </c>
      <c r="C419" s="19">
        <f t="shared" si="32"/>
        <v>42.31276503743694</v>
      </c>
      <c r="D419" s="19">
        <f t="shared" si="33"/>
        <v>846.25530074873882</v>
      </c>
      <c r="E419" s="19">
        <f t="shared" si="34"/>
        <v>3.0723588941772135</v>
      </c>
    </row>
    <row r="420" spans="1:5" x14ac:dyDescent="0.25">
      <c r="A420">
        <f t="shared" si="30"/>
        <v>417</v>
      </c>
      <c r="B420" s="19">
        <f t="shared" si="31"/>
        <v>179883.26381208331</v>
      </c>
      <c r="C420" s="19">
        <f t="shared" si="32"/>
        <v>42.412647148236729</v>
      </c>
      <c r="D420" s="19">
        <f t="shared" si="33"/>
        <v>848.25294296473453</v>
      </c>
      <c r="E420" s="19">
        <f t="shared" si="34"/>
        <v>3.0651234653106214</v>
      </c>
    </row>
    <row r="421" spans="1:5" x14ac:dyDescent="0.25">
      <c r="A421">
        <f t="shared" si="30"/>
        <v>418</v>
      </c>
      <c r="B421" s="19">
        <f t="shared" si="31"/>
        <v>180731.51675504804</v>
      </c>
      <c r="C421" s="19">
        <f t="shared" si="32"/>
        <v>42.512529536014206</v>
      </c>
      <c r="D421" s="19">
        <f t="shared" si="33"/>
        <v>850.25059072028409</v>
      </c>
      <c r="E421" s="19">
        <f t="shared" si="34"/>
        <v>3.0579220154347992</v>
      </c>
    </row>
    <row r="422" spans="1:5" x14ac:dyDescent="0.25">
      <c r="A422">
        <f t="shared" si="30"/>
        <v>419</v>
      </c>
      <c r="B422" s="19">
        <f t="shared" si="31"/>
        <v>181581.76734576831</v>
      </c>
      <c r="C422" s="19">
        <f t="shared" si="32"/>
        <v>42.612412199471684</v>
      </c>
      <c r="D422" s="19">
        <f t="shared" si="33"/>
        <v>852.24824398943372</v>
      </c>
      <c r="E422" s="19">
        <f t="shared" si="34"/>
        <v>3.0507543058454636</v>
      </c>
    </row>
    <row r="423" spans="1:5" x14ac:dyDescent="0.25">
      <c r="A423">
        <f t="shared" si="30"/>
        <v>420</v>
      </c>
      <c r="B423" s="19">
        <f t="shared" si="31"/>
        <v>182434.01558975774</v>
      </c>
      <c r="C423" s="19">
        <f t="shared" si="32"/>
        <v>42.712295137320559</v>
      </c>
      <c r="D423" s="19">
        <f t="shared" si="33"/>
        <v>854.24590274641116</v>
      </c>
      <c r="E423" s="19">
        <f t="shared" si="34"/>
        <v>3.0436201000683383</v>
      </c>
    </row>
    <row r="424" spans="1:5" x14ac:dyDescent="0.25">
      <c r="A424">
        <f t="shared" si="30"/>
        <v>421</v>
      </c>
      <c r="B424" s="19">
        <f t="shared" si="31"/>
        <v>183288.26149250416</v>
      </c>
      <c r="C424" s="19">
        <f t="shared" si="32"/>
        <v>42.812178348281243</v>
      </c>
      <c r="D424" s="19">
        <f t="shared" si="33"/>
        <v>856.24356696562484</v>
      </c>
      <c r="E424" s="19">
        <f t="shared" si="34"/>
        <v>3.036519163833181</v>
      </c>
    </row>
    <row r="425" spans="1:5" x14ac:dyDescent="0.25">
      <c r="A425">
        <f t="shared" si="30"/>
        <v>422</v>
      </c>
      <c r="B425" s="19">
        <f t="shared" si="31"/>
        <v>184144.50505946978</v>
      </c>
      <c r="C425" s="19">
        <f t="shared" si="32"/>
        <v>42.912061831083086</v>
      </c>
      <c r="D425" s="19">
        <f t="shared" si="33"/>
        <v>858.24123662166176</v>
      </c>
      <c r="E425" s="19">
        <f t="shared" si="34"/>
        <v>3.0294512650481713</v>
      </c>
    </row>
    <row r="426" spans="1:5" x14ac:dyDescent="0.25">
      <c r="A426">
        <f t="shared" si="30"/>
        <v>423</v>
      </c>
      <c r="B426" s="19">
        <f t="shared" si="31"/>
        <v>185002.74629609144</v>
      </c>
      <c r="C426" s="19">
        <f t="shared" si="32"/>
        <v>43.011945584464257</v>
      </c>
      <c r="D426" s="19">
        <f t="shared" si="33"/>
        <v>860.23891168928515</v>
      </c>
      <c r="E426" s="19">
        <f t="shared" si="34"/>
        <v>3.0224161737746518</v>
      </c>
    </row>
    <row r="427" spans="1:5" x14ac:dyDescent="0.25">
      <c r="A427">
        <f t="shared" si="30"/>
        <v>424</v>
      </c>
      <c r="B427" s="19">
        <f t="shared" si="31"/>
        <v>185862.98520778073</v>
      </c>
      <c r="C427" s="19">
        <f t="shared" si="32"/>
        <v>43.111829607171714</v>
      </c>
      <c r="D427" s="19">
        <f t="shared" si="33"/>
        <v>862.23659214343434</v>
      </c>
      <c r="E427" s="19">
        <f t="shared" si="34"/>
        <v>3.0154136622022261</v>
      </c>
    </row>
    <row r="428" spans="1:5" x14ac:dyDescent="0.25">
      <c r="A428">
        <f t="shared" si="30"/>
        <v>425</v>
      </c>
      <c r="B428" s="19">
        <f t="shared" si="31"/>
        <v>186725.22179992415</v>
      </c>
      <c r="C428" s="19">
        <f t="shared" si="32"/>
        <v>43.211713897961069</v>
      </c>
      <c r="D428" s="19">
        <f t="shared" si="33"/>
        <v>864.23427795922134</v>
      </c>
      <c r="E428" s="19">
        <f t="shared" si="34"/>
        <v>3.0084435046241946</v>
      </c>
    </row>
    <row r="429" spans="1:5" x14ac:dyDescent="0.25">
      <c r="A429">
        <f t="shared" si="30"/>
        <v>426</v>
      </c>
      <c r="B429" s="19">
        <f t="shared" si="31"/>
        <v>187589.45607788337</v>
      </c>
      <c r="C429" s="19">
        <f t="shared" si="32"/>
        <v>43.311598455596553</v>
      </c>
      <c r="D429" s="19">
        <f t="shared" si="33"/>
        <v>866.23196911193099</v>
      </c>
      <c r="E429" s="19">
        <f t="shared" si="34"/>
        <v>3.0015054774133354</v>
      </c>
    </row>
    <row r="430" spans="1:5" x14ac:dyDescent="0.25">
      <c r="A430">
        <f t="shared" si="30"/>
        <v>427</v>
      </c>
      <c r="B430" s="19">
        <f t="shared" si="31"/>
        <v>188455.68804699529</v>
      </c>
      <c r="C430" s="19">
        <f t="shared" si="32"/>
        <v>43.411483278850916</v>
      </c>
      <c r="D430" s="19">
        <f t="shared" si="33"/>
        <v>868.2296655770183</v>
      </c>
      <c r="E430" s="19">
        <f t="shared" si="34"/>
        <v>2.9945993589980149</v>
      </c>
    </row>
    <row r="431" spans="1:5" x14ac:dyDescent="0.25">
      <c r="A431">
        <f t="shared" si="30"/>
        <v>428</v>
      </c>
      <c r="B431" s="19">
        <f t="shared" si="31"/>
        <v>189323.91771257229</v>
      </c>
      <c r="C431" s="19">
        <f t="shared" si="32"/>
        <v>43.511368366505359</v>
      </c>
      <c r="D431" s="19">
        <f t="shared" si="33"/>
        <v>870.2273673301072</v>
      </c>
      <c r="E431" s="19">
        <f t="shared" si="34"/>
        <v>2.9877249298386301</v>
      </c>
    </row>
    <row r="432" spans="1:5" x14ac:dyDescent="0.25">
      <c r="A432">
        <f t="shared" si="30"/>
        <v>429</v>
      </c>
      <c r="B432" s="19">
        <f t="shared" si="31"/>
        <v>190194.1450799024</v>
      </c>
      <c r="C432" s="19">
        <f t="shared" si="32"/>
        <v>43.611253717349427</v>
      </c>
      <c r="D432" s="19">
        <f t="shared" si="33"/>
        <v>872.22507434698855</v>
      </c>
      <c r="E432" s="19">
        <f t="shared" si="34"/>
        <v>2.9808819724043709</v>
      </c>
    </row>
    <row r="433" spans="1:5" x14ac:dyDescent="0.25">
      <c r="A433">
        <f t="shared" si="30"/>
        <v>430</v>
      </c>
      <c r="B433" s="19">
        <f t="shared" si="31"/>
        <v>191066.37015424939</v>
      </c>
      <c r="C433" s="19">
        <f t="shared" si="32"/>
        <v>43.711139330180977</v>
      </c>
      <c r="D433" s="19">
        <f t="shared" si="33"/>
        <v>874.22278660361951</v>
      </c>
      <c r="E433" s="19">
        <f t="shared" si="34"/>
        <v>2.9740702711503033</v>
      </c>
    </row>
    <row r="434" spans="1:5" x14ac:dyDescent="0.25">
      <c r="A434">
        <f t="shared" si="30"/>
        <v>431</v>
      </c>
      <c r="B434" s="19">
        <f t="shared" si="31"/>
        <v>191940.59294085301</v>
      </c>
      <c r="C434" s="19">
        <f t="shared" si="32"/>
        <v>43.811025203806061</v>
      </c>
      <c r="D434" s="19">
        <f t="shared" si="33"/>
        <v>876.22050407612119</v>
      </c>
      <c r="E434" s="19">
        <f t="shared" si="34"/>
        <v>2.9672896124947634</v>
      </c>
    </row>
    <row r="435" spans="1:5" x14ac:dyDescent="0.25">
      <c r="A435">
        <f t="shared" si="30"/>
        <v>432</v>
      </c>
      <c r="B435" s="19">
        <f t="shared" si="31"/>
        <v>192816.81344492914</v>
      </c>
      <c r="C435" s="19">
        <f t="shared" si="32"/>
        <v>43.910911337038897</v>
      </c>
      <c r="D435" s="19">
        <f t="shared" si="33"/>
        <v>878.21822674077794</v>
      </c>
      <c r="E435" s="19">
        <f t="shared" si="34"/>
        <v>2.9605397847970614</v>
      </c>
    </row>
    <row r="436" spans="1:5" x14ac:dyDescent="0.25">
      <c r="A436">
        <f t="shared" si="30"/>
        <v>433</v>
      </c>
      <c r="B436" s="19">
        <f t="shared" si="31"/>
        <v>193695.03167166992</v>
      </c>
      <c r="C436" s="19">
        <f t="shared" si="32"/>
        <v>44.010797728701753</v>
      </c>
      <c r="D436" s="19">
        <f t="shared" si="33"/>
        <v>880.21595457403509</v>
      </c>
      <c r="E436" s="19">
        <f t="shared" si="34"/>
        <v>2.9538205783354887</v>
      </c>
    </row>
    <row r="437" spans="1:5" x14ac:dyDescent="0.25">
      <c r="A437">
        <f t="shared" si="30"/>
        <v>434</v>
      </c>
      <c r="B437" s="19">
        <f t="shared" si="31"/>
        <v>194575.24762624394</v>
      </c>
      <c r="C437" s="19">
        <f t="shared" si="32"/>
        <v>44.110684377624878</v>
      </c>
      <c r="D437" s="19">
        <f t="shared" si="33"/>
        <v>882.2136875524975</v>
      </c>
      <c r="E437" s="19">
        <f t="shared" si="34"/>
        <v>2.9471317852856176</v>
      </c>
    </row>
    <row r="438" spans="1:5" x14ac:dyDescent="0.25">
      <c r="A438">
        <f t="shared" si="30"/>
        <v>435</v>
      </c>
      <c r="B438" s="19">
        <f t="shared" si="31"/>
        <v>195457.46131379643</v>
      </c>
      <c r="C438" s="19">
        <f t="shared" si="32"/>
        <v>44.21057128264647</v>
      </c>
      <c r="D438" s="19">
        <f t="shared" si="33"/>
        <v>884.21142565292939</v>
      </c>
      <c r="E438" s="19">
        <f t="shared" si="34"/>
        <v>2.9404731996989057</v>
      </c>
    </row>
    <row r="439" spans="1:5" x14ac:dyDescent="0.25">
      <c r="A439">
        <f t="shared" si="30"/>
        <v>436</v>
      </c>
      <c r="B439" s="19">
        <f t="shared" si="31"/>
        <v>196341.67273944936</v>
      </c>
      <c r="C439" s="19">
        <f t="shared" si="32"/>
        <v>44.31045844261255</v>
      </c>
      <c r="D439" s="19">
        <f t="shared" si="33"/>
        <v>886.20916885225097</v>
      </c>
      <c r="E439" s="19">
        <f t="shared" si="34"/>
        <v>2.9338446174815789</v>
      </c>
    </row>
    <row r="440" spans="1:5" x14ac:dyDescent="0.25">
      <c r="A440">
        <f t="shared" si="30"/>
        <v>437</v>
      </c>
      <c r="B440" s="19">
        <f t="shared" si="31"/>
        <v>197227.88190830161</v>
      </c>
      <c r="C440" s="19">
        <f t="shared" si="32"/>
        <v>44.410345856376935</v>
      </c>
      <c r="D440" s="19">
        <f t="shared" si="33"/>
        <v>888.20691712753865</v>
      </c>
      <c r="E440" s="19">
        <f t="shared" si="34"/>
        <v>2.9272458363738036</v>
      </c>
    </row>
    <row r="441" spans="1:5" x14ac:dyDescent="0.25">
      <c r="A441">
        <f t="shared" si="30"/>
        <v>438</v>
      </c>
      <c r="B441" s="19">
        <f t="shared" si="31"/>
        <v>198116.08882542915</v>
      </c>
      <c r="C441" s="19">
        <f t="shared" si="32"/>
        <v>44.510233522801151</v>
      </c>
      <c r="D441" s="19">
        <f t="shared" si="33"/>
        <v>890.204670456023</v>
      </c>
      <c r="E441" s="19">
        <f t="shared" si="34"/>
        <v>2.9206766559291402</v>
      </c>
    </row>
    <row r="442" spans="1:5" x14ac:dyDescent="0.25">
      <c r="A442">
        <f t="shared" si="30"/>
        <v>439</v>
      </c>
      <c r="B442" s="19">
        <f t="shared" si="31"/>
        <v>199006.29349588518</v>
      </c>
      <c r="C442" s="19">
        <f t="shared" si="32"/>
        <v>44.610121440754362</v>
      </c>
      <c r="D442" s="19">
        <f t="shared" si="33"/>
        <v>892.20242881508727</v>
      </c>
      <c r="E442" s="19">
        <f t="shared" si="34"/>
        <v>2.914136877494268</v>
      </c>
    </row>
    <row r="443" spans="1:5" x14ac:dyDescent="0.25">
      <c r="A443">
        <f t="shared" si="30"/>
        <v>440</v>
      </c>
      <c r="B443" s="19">
        <f t="shared" si="31"/>
        <v>199898.49592470028</v>
      </c>
      <c r="C443" s="19">
        <f t="shared" si="32"/>
        <v>44.710009609113293</v>
      </c>
      <c r="D443" s="19">
        <f t="shared" si="33"/>
        <v>894.20019218226582</v>
      </c>
      <c r="E443" s="19">
        <f t="shared" si="34"/>
        <v>2.9076263041889834</v>
      </c>
    </row>
    <row r="444" spans="1:5" x14ac:dyDescent="0.25">
      <c r="A444">
        <f t="shared" si="30"/>
        <v>441</v>
      </c>
      <c r="B444" s="19">
        <f t="shared" si="31"/>
        <v>200792.69611688255</v>
      </c>
      <c r="C444" s="19">
        <f t="shared" si="32"/>
        <v>44.809898026762184</v>
      </c>
      <c r="D444" s="19">
        <f t="shared" si="33"/>
        <v>896.19796053524374</v>
      </c>
      <c r="E444" s="19">
        <f t="shared" si="34"/>
        <v>2.9011447408864672</v>
      </c>
    </row>
    <row r="445" spans="1:5" x14ac:dyDescent="0.25">
      <c r="A445">
        <f t="shared" si="30"/>
        <v>442</v>
      </c>
      <c r="B445" s="19">
        <f t="shared" si="31"/>
        <v>201688.89407741779</v>
      </c>
      <c r="C445" s="19">
        <f t="shared" si="32"/>
        <v>44.909786692592718</v>
      </c>
      <c r="D445" s="19">
        <f t="shared" si="33"/>
        <v>898.19573385185436</v>
      </c>
      <c r="E445" s="19">
        <f t="shared" si="34"/>
        <v>2.8946919941938134</v>
      </c>
    </row>
    <row r="446" spans="1:5" x14ac:dyDescent="0.25">
      <c r="A446">
        <f t="shared" si="30"/>
        <v>443</v>
      </c>
      <c r="B446" s="19">
        <f t="shared" si="31"/>
        <v>202587.08981126963</v>
      </c>
      <c r="C446" s="19">
        <f t="shared" si="32"/>
        <v>45.009675605503936</v>
      </c>
      <c r="D446" s="19">
        <f t="shared" si="33"/>
        <v>900.1935121100787</v>
      </c>
      <c r="E446" s="19">
        <f t="shared" si="34"/>
        <v>2.8882678724328144</v>
      </c>
    </row>
    <row r="447" spans="1:5" x14ac:dyDescent="0.25">
      <c r="A447">
        <f t="shared" si="30"/>
        <v>444</v>
      </c>
      <c r="B447" s="19">
        <f t="shared" si="31"/>
        <v>203487.2833233797</v>
      </c>
      <c r="C447" s="19">
        <f t="shared" si="32"/>
        <v>45.109564764402201</v>
      </c>
      <c r="D447" s="19">
        <f t="shared" si="33"/>
        <v>902.19129528804399</v>
      </c>
      <c r="E447" s="19">
        <f t="shared" si="34"/>
        <v>2.881872185621003</v>
      </c>
    </row>
    <row r="448" spans="1:5" x14ac:dyDescent="0.25">
      <c r="A448">
        <f t="shared" si="30"/>
        <v>445</v>
      </c>
      <c r="B448" s="19">
        <f t="shared" si="31"/>
        <v>204389.47461866774</v>
      </c>
      <c r="C448" s="19">
        <f t="shared" si="32"/>
        <v>45.20945416820112</v>
      </c>
      <c r="D448" s="19">
        <f t="shared" si="33"/>
        <v>904.18908336402239</v>
      </c>
      <c r="E448" s="19">
        <f t="shared" si="34"/>
        <v>2.8755047454529512</v>
      </c>
    </row>
    <row r="449" spans="1:5" x14ac:dyDescent="0.25">
      <c r="A449">
        <f t="shared" si="30"/>
        <v>446</v>
      </c>
      <c r="B449" s="19">
        <f t="shared" si="31"/>
        <v>205293.66370203177</v>
      </c>
      <c r="C449" s="19">
        <f t="shared" si="32"/>
        <v>45.309343815821457</v>
      </c>
      <c r="D449" s="19">
        <f t="shared" si="33"/>
        <v>906.18687631642911</v>
      </c>
      <c r="E449" s="19">
        <f t="shared" si="34"/>
        <v>2.8691653652817997</v>
      </c>
    </row>
    <row r="450" spans="1:5" x14ac:dyDescent="0.25">
      <c r="A450">
        <f t="shared" si="30"/>
        <v>447</v>
      </c>
      <c r="B450" s="19">
        <f t="shared" si="31"/>
        <v>206199.85057834821</v>
      </c>
      <c r="C450" s="19">
        <f t="shared" si="32"/>
        <v>45.409233706191102</v>
      </c>
      <c r="D450" s="19">
        <f t="shared" si="33"/>
        <v>908.18467412382211</v>
      </c>
      <c r="E450" s="19">
        <f t="shared" si="34"/>
        <v>2.862853860101052</v>
      </c>
    </row>
    <row r="451" spans="1:5" x14ac:dyDescent="0.25">
      <c r="A451">
        <f t="shared" si="30"/>
        <v>448</v>
      </c>
      <c r="B451" s="19">
        <f t="shared" si="31"/>
        <v>207108.03525247204</v>
      </c>
      <c r="C451" s="19">
        <f t="shared" si="32"/>
        <v>45.50912383824501</v>
      </c>
      <c r="D451" s="19">
        <f t="shared" si="33"/>
        <v>910.18247676490023</v>
      </c>
      <c r="E451" s="19">
        <f t="shared" si="34"/>
        <v>2.856570046526592</v>
      </c>
    </row>
    <row r="452" spans="1:5" x14ac:dyDescent="0.25">
      <c r="A452">
        <f t="shared" si="30"/>
        <v>449</v>
      </c>
      <c r="B452" s="19">
        <f t="shared" si="31"/>
        <v>208018.21772923693</v>
      </c>
      <c r="C452" s="19">
        <f t="shared" si="32"/>
        <v>45.609014210925118</v>
      </c>
      <c r="D452" s="19">
        <f t="shared" si="33"/>
        <v>912.18028421850238</v>
      </c>
      <c r="E452" s="19">
        <f t="shared" si="34"/>
        <v>2.8503137427789436</v>
      </c>
    </row>
    <row r="453" spans="1:5" x14ac:dyDescent="0.25">
      <c r="A453">
        <f t="shared" si="30"/>
        <v>450</v>
      </c>
      <c r="B453" s="19">
        <f t="shared" si="31"/>
        <v>208930.39801345544</v>
      </c>
      <c r="C453" s="19">
        <f t="shared" si="32"/>
        <v>45.708904823180291</v>
      </c>
      <c r="D453" s="19">
        <f t="shared" si="33"/>
        <v>914.17809646360581</v>
      </c>
      <c r="E453" s="19">
        <f t="shared" si="34"/>
        <v>2.8440847686657609</v>
      </c>
    </row>
    <row r="454" spans="1:5" x14ac:dyDescent="0.25">
      <c r="A454">
        <f t="shared" ref="A454:A503" si="35">A453+1</f>
        <v>451</v>
      </c>
      <c r="B454" s="19">
        <f t="shared" ref="B454:B503" si="36">B453+D453</f>
        <v>209844.57610991906</v>
      </c>
      <c r="C454" s="19">
        <f t="shared" ref="C454:C503" si="37">(B454/$I$4)^$I$5</f>
        <v>45.808795673966266</v>
      </c>
      <c r="D454" s="19">
        <f t="shared" ref="D454:D503" si="38">$I$8*C454</f>
        <v>916.17591347932535</v>
      </c>
      <c r="E454" s="19">
        <f t="shared" ref="E454:E503" si="39">$I$6*C454/(B454)</f>
        <v>2.8378829455645498</v>
      </c>
    </row>
    <row r="455" spans="1:5" x14ac:dyDescent="0.25">
      <c r="A455">
        <f t="shared" si="35"/>
        <v>452</v>
      </c>
      <c r="B455" s="19">
        <f t="shared" si="36"/>
        <v>210760.75202339838</v>
      </c>
      <c r="C455" s="19">
        <f t="shared" si="37"/>
        <v>45.908686762245594</v>
      </c>
      <c r="D455" s="19">
        <f t="shared" si="38"/>
        <v>918.17373524491188</v>
      </c>
      <c r="E455" s="19">
        <f t="shared" si="39"/>
        <v>2.8317080964056123</v>
      </c>
    </row>
    <row r="456" spans="1:5" x14ac:dyDescent="0.25">
      <c r="A456">
        <f t="shared" si="35"/>
        <v>453</v>
      </c>
      <c r="B456" s="19">
        <f t="shared" si="36"/>
        <v>211678.92575864328</v>
      </c>
      <c r="C456" s="19">
        <f t="shared" si="37"/>
        <v>46.008578086987569</v>
      </c>
      <c r="D456" s="19">
        <f t="shared" si="38"/>
        <v>920.17156173975138</v>
      </c>
      <c r="E456" s="19">
        <f t="shared" si="39"/>
        <v>2.8255600456552123</v>
      </c>
    </row>
    <row r="457" spans="1:5" x14ac:dyDescent="0.25">
      <c r="A457">
        <f t="shared" si="35"/>
        <v>454</v>
      </c>
      <c r="B457" s="19">
        <f t="shared" si="36"/>
        <v>212599.09732038304</v>
      </c>
      <c r="C457" s="19">
        <f t="shared" si="37"/>
        <v>46.108469647168192</v>
      </c>
      <c r="D457" s="19">
        <f t="shared" si="38"/>
        <v>922.16939294336385</v>
      </c>
      <c r="E457" s="19">
        <f t="shared" si="39"/>
        <v>2.8194386192989622</v>
      </c>
    </row>
    <row r="458" spans="1:5" x14ac:dyDescent="0.25">
      <c r="A458">
        <f t="shared" si="35"/>
        <v>455</v>
      </c>
      <c r="B458" s="19">
        <f t="shared" si="36"/>
        <v>213521.26671332639</v>
      </c>
      <c r="C458" s="19">
        <f t="shared" si="37"/>
        <v>46.20836144177008</v>
      </c>
      <c r="D458" s="19">
        <f t="shared" si="38"/>
        <v>924.1672288354016</v>
      </c>
      <c r="E458" s="19">
        <f t="shared" si="39"/>
        <v>2.8133436448254234</v>
      </c>
    </row>
    <row r="459" spans="1:5" x14ac:dyDescent="0.25">
      <c r="A459">
        <f t="shared" si="35"/>
        <v>456</v>
      </c>
      <c r="B459" s="19">
        <f t="shared" si="36"/>
        <v>214445.43394216179</v>
      </c>
      <c r="C459" s="19">
        <f t="shared" si="37"/>
        <v>46.30825346978245</v>
      </c>
      <c r="D459" s="19">
        <f t="shared" si="38"/>
        <v>926.16506939564897</v>
      </c>
      <c r="E459" s="19">
        <f t="shared" si="39"/>
        <v>2.8072749512099175</v>
      </c>
    </row>
    <row r="460" spans="1:5" x14ac:dyDescent="0.25">
      <c r="A460">
        <f t="shared" si="35"/>
        <v>457</v>
      </c>
      <c r="B460" s="19">
        <f t="shared" si="36"/>
        <v>215371.59901155744</v>
      </c>
      <c r="C460" s="19">
        <f t="shared" si="37"/>
        <v>46.408145730201007</v>
      </c>
      <c r="D460" s="19">
        <f t="shared" si="38"/>
        <v>928.1629146040201</v>
      </c>
      <c r="E460" s="19">
        <f t="shared" si="39"/>
        <v>2.801232368898547</v>
      </c>
    </row>
    <row r="461" spans="1:5" x14ac:dyDescent="0.25">
      <c r="A461">
        <f t="shared" si="35"/>
        <v>458</v>
      </c>
      <c r="B461" s="19">
        <f t="shared" si="36"/>
        <v>216299.76192616145</v>
      </c>
      <c r="C461" s="19">
        <f t="shared" si="37"/>
        <v>46.50803822202797</v>
      </c>
      <c r="D461" s="19">
        <f t="shared" si="38"/>
        <v>930.16076444055943</v>
      </c>
      <c r="E461" s="19">
        <f t="shared" si="39"/>
        <v>2.7952157297924272</v>
      </c>
    </row>
    <row r="462" spans="1:5" x14ac:dyDescent="0.25">
      <c r="A462">
        <f t="shared" si="35"/>
        <v>459</v>
      </c>
      <c r="B462" s="19">
        <f t="shared" si="36"/>
        <v>217229.92269060202</v>
      </c>
      <c r="C462" s="19">
        <f t="shared" si="37"/>
        <v>46.607930944271921</v>
      </c>
      <c r="D462" s="19">
        <f t="shared" si="38"/>
        <v>932.15861888543839</v>
      </c>
      <c r="E462" s="19">
        <f t="shared" si="39"/>
        <v>2.7892248672321056</v>
      </c>
    </row>
    <row r="463" spans="1:5" x14ac:dyDescent="0.25">
      <c r="A463">
        <f t="shared" si="35"/>
        <v>460</v>
      </c>
      <c r="B463" s="19">
        <f t="shared" si="36"/>
        <v>218162.08130948746</v>
      </c>
      <c r="C463" s="19">
        <f t="shared" si="37"/>
        <v>46.707823895947826</v>
      </c>
      <c r="D463" s="19">
        <f t="shared" si="38"/>
        <v>934.15647791895651</v>
      </c>
      <c r="E463" s="19">
        <f t="shared" si="39"/>
        <v>2.783259615982201</v>
      </c>
    </row>
    <row r="464" spans="1:5" x14ac:dyDescent="0.25">
      <c r="A464">
        <f t="shared" si="35"/>
        <v>461</v>
      </c>
      <c r="B464" s="19">
        <f t="shared" si="36"/>
        <v>219096.23778740643</v>
      </c>
      <c r="C464" s="19">
        <f t="shared" si="37"/>
        <v>46.807717076076933</v>
      </c>
      <c r="D464" s="19">
        <f t="shared" si="38"/>
        <v>936.15434152153864</v>
      </c>
      <c r="E464" s="19">
        <f t="shared" si="39"/>
        <v>2.7773198122162213</v>
      </c>
    </row>
    <row r="465" spans="1:5" x14ac:dyDescent="0.25">
      <c r="A465">
        <f t="shared" si="35"/>
        <v>462</v>
      </c>
      <c r="B465" s="19">
        <f t="shared" si="36"/>
        <v>220032.39212892795</v>
      </c>
      <c r="C465" s="19">
        <f t="shared" si="37"/>
        <v>46.907610483686753</v>
      </c>
      <c r="D465" s="19">
        <f t="shared" si="38"/>
        <v>938.15220967373511</v>
      </c>
      <c r="E465" s="19">
        <f t="shared" si="39"/>
        <v>2.7714052935015867</v>
      </c>
    </row>
    <row r="466" spans="1:5" x14ac:dyDescent="0.25">
      <c r="A466">
        <f t="shared" si="35"/>
        <v>463</v>
      </c>
      <c r="B466" s="19">
        <f t="shared" si="36"/>
        <v>220970.5443386017</v>
      </c>
      <c r="C466" s="19">
        <f t="shared" si="37"/>
        <v>47.007504117810988</v>
      </c>
      <c r="D466" s="19">
        <f t="shared" si="38"/>
        <v>940.15008235621974</v>
      </c>
      <c r="E466" s="19">
        <f t="shared" si="39"/>
        <v>2.7655158987848374</v>
      </c>
    </row>
    <row r="467" spans="1:5" x14ac:dyDescent="0.25">
      <c r="A467">
        <f t="shared" si="35"/>
        <v>464</v>
      </c>
      <c r="B467" s="19">
        <f t="shared" si="36"/>
        <v>221910.69442095791</v>
      </c>
      <c r="C467" s="19">
        <f t="shared" si="37"/>
        <v>47.10739797748947</v>
      </c>
      <c r="D467" s="19">
        <f t="shared" si="38"/>
        <v>942.14795954978945</v>
      </c>
      <c r="E467" s="19">
        <f t="shared" si="39"/>
        <v>2.7596514683770308</v>
      </c>
    </row>
    <row r="468" spans="1:5" x14ac:dyDescent="0.25">
      <c r="A468">
        <f t="shared" si="35"/>
        <v>465</v>
      </c>
      <c r="B468" s="19">
        <f t="shared" si="36"/>
        <v>222852.8423805077</v>
      </c>
      <c r="C468" s="19">
        <f t="shared" si="37"/>
        <v>47.207292061768136</v>
      </c>
      <c r="D468" s="19">
        <f t="shared" si="38"/>
        <v>944.1458412353627</v>
      </c>
      <c r="E468" s="19">
        <f t="shared" si="39"/>
        <v>2.7538118439393253</v>
      </c>
    </row>
    <row r="469" spans="1:5" x14ac:dyDescent="0.25">
      <c r="A469">
        <f t="shared" si="35"/>
        <v>466</v>
      </c>
      <c r="B469" s="19">
        <f t="shared" si="36"/>
        <v>223796.98822174306</v>
      </c>
      <c r="C469" s="19">
        <f t="shared" si="37"/>
        <v>47.307186369698954</v>
      </c>
      <c r="D469" s="19">
        <f t="shared" si="38"/>
        <v>946.14372739397913</v>
      </c>
      <c r="E469" s="19">
        <f t="shared" si="39"/>
        <v>2.7479968684687441</v>
      </c>
    </row>
    <row r="470" spans="1:5" x14ac:dyDescent="0.25">
      <c r="A470">
        <f t="shared" si="35"/>
        <v>467</v>
      </c>
      <c r="B470" s="19">
        <f t="shared" si="36"/>
        <v>224743.13194913702</v>
      </c>
      <c r="C470" s="19">
        <f t="shared" si="37"/>
        <v>47.407080900339878</v>
      </c>
      <c r="D470" s="19">
        <f t="shared" si="38"/>
        <v>948.14161800679756</v>
      </c>
      <c r="E470" s="19">
        <f t="shared" si="39"/>
        <v>2.7422063862841211</v>
      </c>
    </row>
    <row r="471" spans="1:5" x14ac:dyDescent="0.25">
      <c r="A471">
        <f t="shared" si="35"/>
        <v>468</v>
      </c>
      <c r="B471" s="19">
        <f t="shared" si="36"/>
        <v>225691.27356714383</v>
      </c>
      <c r="C471" s="19">
        <f t="shared" si="37"/>
        <v>47.506975652754811</v>
      </c>
      <c r="D471" s="19">
        <f t="shared" si="38"/>
        <v>950.13951305509624</v>
      </c>
      <c r="E471" s="19">
        <f t="shared" si="39"/>
        <v>2.7364402430122201</v>
      </c>
    </row>
    <row r="472" spans="1:5" x14ac:dyDescent="0.25">
      <c r="A472">
        <f t="shared" si="35"/>
        <v>469</v>
      </c>
      <c r="B472" s="19">
        <f t="shared" si="36"/>
        <v>226641.41308019892</v>
      </c>
      <c r="C472" s="19">
        <f t="shared" si="37"/>
        <v>47.606870626013524</v>
      </c>
      <c r="D472" s="19">
        <f t="shared" si="38"/>
        <v>952.13741252027046</v>
      </c>
      <c r="E472" s="19">
        <f t="shared" si="39"/>
        <v>2.7306982855740345</v>
      </c>
    </row>
    <row r="473" spans="1:5" x14ac:dyDescent="0.25">
      <c r="A473">
        <f t="shared" si="35"/>
        <v>470</v>
      </c>
      <c r="B473" s="19">
        <f t="shared" si="36"/>
        <v>227593.55049271919</v>
      </c>
      <c r="C473" s="19">
        <f t="shared" si="37"/>
        <v>47.706765819191645</v>
      </c>
      <c r="D473" s="19">
        <f t="shared" si="38"/>
        <v>954.1353163838329</v>
      </c>
      <c r="E473" s="19">
        <f t="shared" si="39"/>
        <v>2.7249803621712534</v>
      </c>
    </row>
    <row r="474" spans="1:5" x14ac:dyDescent="0.25">
      <c r="A474">
        <f t="shared" si="35"/>
        <v>471</v>
      </c>
      <c r="B474" s="19">
        <f t="shared" si="36"/>
        <v>228547.68580910302</v>
      </c>
      <c r="C474" s="19">
        <f t="shared" si="37"/>
        <v>47.806661231370569</v>
      </c>
      <c r="D474" s="19">
        <f t="shared" si="38"/>
        <v>956.13322462741144</v>
      </c>
      <c r="E474" s="19">
        <f t="shared" si="39"/>
        <v>2.7192863222728976</v>
      </c>
    </row>
    <row r="475" spans="1:5" x14ac:dyDescent="0.25">
      <c r="A475">
        <f t="shared" si="35"/>
        <v>472</v>
      </c>
      <c r="B475" s="19">
        <f t="shared" si="36"/>
        <v>229503.81903373043</v>
      </c>
      <c r="C475" s="19">
        <f t="shared" si="37"/>
        <v>47.906556861637469</v>
      </c>
      <c r="D475" s="19">
        <f t="shared" si="38"/>
        <v>958.13113723274932</v>
      </c>
      <c r="E475" s="19">
        <f t="shared" si="39"/>
        <v>2.7136160166021273</v>
      </c>
    </row>
    <row r="476" spans="1:5" x14ac:dyDescent="0.25">
      <c r="A476">
        <f t="shared" si="35"/>
        <v>473</v>
      </c>
      <c r="B476" s="19">
        <f t="shared" si="36"/>
        <v>230461.95017096319</v>
      </c>
      <c r="C476" s="19">
        <f t="shared" si="37"/>
        <v>48.006452709085181</v>
      </c>
      <c r="D476" s="19">
        <f t="shared" si="38"/>
        <v>960.12905418170362</v>
      </c>
      <c r="E476" s="19">
        <f t="shared" si="39"/>
        <v>2.7079692971232099</v>
      </c>
    </row>
    <row r="477" spans="1:5" x14ac:dyDescent="0.25">
      <c r="A477">
        <f t="shared" si="35"/>
        <v>474</v>
      </c>
      <c r="B477" s="19">
        <f t="shared" si="36"/>
        <v>231422.0792251449</v>
      </c>
      <c r="C477" s="19">
        <f t="shared" si="37"/>
        <v>48.10634877281219</v>
      </c>
      <c r="D477" s="19">
        <f t="shared" si="38"/>
        <v>962.12697545624383</v>
      </c>
      <c r="E477" s="19">
        <f t="shared" si="39"/>
        <v>2.7023460170286473</v>
      </c>
    </row>
    <row r="478" spans="1:5" x14ac:dyDescent="0.25">
      <c r="A478">
        <f t="shared" si="35"/>
        <v>475</v>
      </c>
      <c r="B478" s="19">
        <f t="shared" si="36"/>
        <v>232384.20620060115</v>
      </c>
      <c r="C478" s="19">
        <f t="shared" si="37"/>
        <v>48.206245051922593</v>
      </c>
      <c r="D478" s="19">
        <f t="shared" si="38"/>
        <v>964.12490103845187</v>
      </c>
      <c r="E478" s="19">
        <f t="shared" si="39"/>
        <v>2.6967460307264743</v>
      </c>
    </row>
    <row r="479" spans="1:5" x14ac:dyDescent="0.25">
      <c r="A479">
        <f t="shared" si="35"/>
        <v>476</v>
      </c>
      <c r="B479" s="19">
        <f t="shared" si="36"/>
        <v>233348.3311016396</v>
      </c>
      <c r="C479" s="19">
        <f t="shared" si="37"/>
        <v>48.306141545526032</v>
      </c>
      <c r="D479" s="19">
        <f t="shared" si="38"/>
        <v>966.12283091052063</v>
      </c>
      <c r="E479" s="19">
        <f t="shared" si="39"/>
        <v>2.6911691938276987</v>
      </c>
    </row>
    <row r="480" spans="1:5" x14ac:dyDescent="0.25">
      <c r="A480">
        <f t="shared" si="35"/>
        <v>477</v>
      </c>
      <c r="B480" s="19">
        <f t="shared" si="36"/>
        <v>234314.45393255012</v>
      </c>
      <c r="C480" s="19">
        <f t="shared" si="37"/>
        <v>48.406038252737659</v>
      </c>
      <c r="D480" s="19">
        <f t="shared" si="38"/>
        <v>968.12076505475318</v>
      </c>
      <c r="E480" s="19">
        <f t="shared" si="39"/>
        <v>2.6856153631339108</v>
      </c>
    </row>
    <row r="481" spans="1:5" x14ac:dyDescent="0.25">
      <c r="A481">
        <f t="shared" si="35"/>
        <v>478</v>
      </c>
      <c r="B481" s="19">
        <f t="shared" si="36"/>
        <v>235282.57469760487</v>
      </c>
      <c r="C481" s="19">
        <f t="shared" si="37"/>
        <v>48.505935172678086</v>
      </c>
      <c r="D481" s="19">
        <f t="shared" si="38"/>
        <v>970.11870345356169</v>
      </c>
      <c r="E481" s="19">
        <f t="shared" si="39"/>
        <v>2.6800843966250354</v>
      </c>
    </row>
    <row r="482" spans="1:5" x14ac:dyDescent="0.25">
      <c r="A482">
        <f t="shared" si="35"/>
        <v>479</v>
      </c>
      <c r="B482" s="19">
        <f t="shared" si="36"/>
        <v>236252.69340105844</v>
      </c>
      <c r="C482" s="19">
        <f t="shared" si="37"/>
        <v>48.605832304473338</v>
      </c>
      <c r="D482" s="19">
        <f t="shared" si="38"/>
        <v>972.11664608946671</v>
      </c>
      <c r="E482" s="19">
        <f t="shared" si="39"/>
        <v>2.6745761534472416</v>
      </c>
    </row>
    <row r="483" spans="1:5" x14ac:dyDescent="0.25">
      <c r="A483">
        <f t="shared" si="35"/>
        <v>480</v>
      </c>
      <c r="B483" s="19">
        <f t="shared" si="36"/>
        <v>237224.81004714791</v>
      </c>
      <c r="C483" s="19">
        <f t="shared" si="37"/>
        <v>48.705729647254842</v>
      </c>
      <c r="D483" s="19">
        <f t="shared" si="38"/>
        <v>974.11459294509677</v>
      </c>
      <c r="E483" s="19">
        <f t="shared" si="39"/>
        <v>2.6690904939009998</v>
      </c>
    </row>
    <row r="484" spans="1:5" x14ac:dyDescent="0.25">
      <c r="A484">
        <f t="shared" si="35"/>
        <v>481</v>
      </c>
      <c r="B484" s="19">
        <f t="shared" si="36"/>
        <v>238198.924640093</v>
      </c>
      <c r="C484" s="19">
        <f t="shared" si="37"/>
        <v>48.805627200159307</v>
      </c>
      <c r="D484" s="19">
        <f t="shared" si="38"/>
        <v>976.11254400318614</v>
      </c>
      <c r="E484" s="19">
        <f t="shared" si="39"/>
        <v>2.6636272794292801</v>
      </c>
    </row>
    <row r="485" spans="1:5" x14ac:dyDescent="0.25">
      <c r="A485">
        <f t="shared" si="35"/>
        <v>482</v>
      </c>
      <c r="B485" s="19">
        <f t="shared" si="36"/>
        <v>239175.03718409617</v>
      </c>
      <c r="C485" s="19">
        <f t="shared" si="37"/>
        <v>48.905524962328762</v>
      </c>
      <c r="D485" s="19">
        <f t="shared" si="38"/>
        <v>978.11049924657527</v>
      </c>
      <c r="E485" s="19">
        <f t="shared" si="39"/>
        <v>2.6581863726059001</v>
      </c>
    </row>
    <row r="486" spans="1:5" x14ac:dyDescent="0.25">
      <c r="A486">
        <f t="shared" si="35"/>
        <v>483</v>
      </c>
      <c r="B486" s="19">
        <f t="shared" si="36"/>
        <v>240153.14768334274</v>
      </c>
      <c r="C486" s="19">
        <f t="shared" si="37"/>
        <v>49.00542293291047</v>
      </c>
      <c r="D486" s="19">
        <f t="shared" si="38"/>
        <v>980.10845865820943</v>
      </c>
      <c r="E486" s="19">
        <f t="shared" si="39"/>
        <v>2.6527676371240165</v>
      </c>
    </row>
    <row r="487" spans="1:5" x14ac:dyDescent="0.25">
      <c r="A487">
        <f t="shared" si="35"/>
        <v>484</v>
      </c>
      <c r="B487" s="19">
        <f t="shared" si="36"/>
        <v>241133.25614200096</v>
      </c>
      <c r="C487" s="19">
        <f t="shared" si="37"/>
        <v>49.105321111056888</v>
      </c>
      <c r="D487" s="19">
        <f t="shared" si="38"/>
        <v>982.10642222113779</v>
      </c>
      <c r="E487" s="19">
        <f t="shared" si="39"/>
        <v>2.6473709377847507</v>
      </c>
    </row>
    <row r="488" spans="1:5" x14ac:dyDescent="0.25">
      <c r="A488">
        <f t="shared" si="35"/>
        <v>485</v>
      </c>
      <c r="B488" s="19">
        <f t="shared" si="36"/>
        <v>242115.3625642221</v>
      </c>
      <c r="C488" s="19">
        <f t="shared" si="37"/>
        <v>49.20521949592564</v>
      </c>
      <c r="D488" s="19">
        <f t="shared" si="38"/>
        <v>984.10438991851277</v>
      </c>
      <c r="E488" s="19">
        <f t="shared" si="39"/>
        <v>2.6419961404859587</v>
      </c>
    </row>
    <row r="489" spans="1:5" x14ac:dyDescent="0.25">
      <c r="A489">
        <f t="shared" si="35"/>
        <v>486</v>
      </c>
      <c r="B489" s="19">
        <f t="shared" si="36"/>
        <v>243099.4669541406</v>
      </c>
      <c r="C489" s="19">
        <f t="shared" si="37"/>
        <v>49.305118086679457</v>
      </c>
      <c r="D489" s="19">
        <f t="shared" si="38"/>
        <v>986.10236173358908</v>
      </c>
      <c r="E489" s="19">
        <f t="shared" si="39"/>
        <v>2.6366431122111336</v>
      </c>
    </row>
    <row r="490" spans="1:5" x14ac:dyDescent="0.25">
      <c r="A490">
        <f t="shared" si="35"/>
        <v>487</v>
      </c>
      <c r="B490" s="19">
        <f t="shared" si="36"/>
        <v>244085.56931587419</v>
      </c>
      <c r="C490" s="19">
        <f t="shared" si="37"/>
        <v>49.405016882486152</v>
      </c>
      <c r="D490" s="19">
        <f t="shared" si="38"/>
        <v>988.10033764972309</v>
      </c>
      <c r="E490" s="19">
        <f t="shared" si="39"/>
        <v>2.6313117210184451</v>
      </c>
    </row>
    <row r="491" spans="1:5" x14ac:dyDescent="0.25">
      <c r="A491">
        <f t="shared" si="35"/>
        <v>488</v>
      </c>
      <c r="B491" s="19">
        <f t="shared" si="36"/>
        <v>245073.66965352392</v>
      </c>
      <c r="C491" s="19">
        <f t="shared" si="37"/>
        <v>49.504915882518567</v>
      </c>
      <c r="D491" s="19">
        <f t="shared" si="38"/>
        <v>990.09831765037131</v>
      </c>
      <c r="E491" s="19">
        <f t="shared" si="39"/>
        <v>2.6260018360299098</v>
      </c>
    </row>
    <row r="492" spans="1:5" x14ac:dyDescent="0.25">
      <c r="A492">
        <f t="shared" si="35"/>
        <v>489</v>
      </c>
      <c r="B492" s="19">
        <f t="shared" si="36"/>
        <v>246063.7679711743</v>
      </c>
      <c r="C492" s="19">
        <f t="shared" si="37"/>
        <v>49.604815085954534</v>
      </c>
      <c r="D492" s="19">
        <f t="shared" si="38"/>
        <v>992.09630171909066</v>
      </c>
      <c r="E492" s="19">
        <f t="shared" si="39"/>
        <v>2.6207133274206904</v>
      </c>
    </row>
    <row r="493" spans="1:5" x14ac:dyDescent="0.25">
      <c r="A493">
        <f t="shared" si="35"/>
        <v>490</v>
      </c>
      <c r="B493" s="19">
        <f t="shared" si="36"/>
        <v>247055.86427289338</v>
      </c>
      <c r="C493" s="19">
        <f t="shared" si="37"/>
        <v>49.704714491976851</v>
      </c>
      <c r="D493" s="19">
        <f t="shared" si="38"/>
        <v>994.09428983953705</v>
      </c>
      <c r="E493" s="19">
        <f t="shared" si="39"/>
        <v>2.6154460664085319</v>
      </c>
    </row>
    <row r="494" spans="1:5" x14ac:dyDescent="0.25">
      <c r="A494">
        <f t="shared" si="35"/>
        <v>491</v>
      </c>
      <c r="B494" s="19">
        <f t="shared" si="36"/>
        <v>248049.95856273291</v>
      </c>
      <c r="C494" s="19">
        <f t="shared" si="37"/>
        <v>49.804614099773218</v>
      </c>
      <c r="D494" s="19">
        <f t="shared" si="38"/>
        <v>996.09228199546442</v>
      </c>
      <c r="E494" s="19">
        <f t="shared" si="39"/>
        <v>2.610199925243311</v>
      </c>
    </row>
    <row r="495" spans="1:5" x14ac:dyDescent="0.25">
      <c r="A495">
        <f t="shared" si="35"/>
        <v>492</v>
      </c>
      <c r="B495" s="19">
        <f t="shared" si="36"/>
        <v>249046.05084472836</v>
      </c>
      <c r="C495" s="19">
        <f t="shared" si="37"/>
        <v>49.904513908536209</v>
      </c>
      <c r="D495" s="19">
        <f t="shared" si="38"/>
        <v>998.09027817072422</v>
      </c>
      <c r="E495" s="19">
        <f t="shared" si="39"/>
        <v>2.604974777196726</v>
      </c>
    </row>
    <row r="496" spans="1:5" x14ac:dyDescent="0.25">
      <c r="A496">
        <f t="shared" si="35"/>
        <v>493</v>
      </c>
      <c r="B496" s="19">
        <f t="shared" si="36"/>
        <v>250044.14112289908</v>
      </c>
      <c r="C496" s="19">
        <f t="shared" si="37"/>
        <v>50.004413917463232</v>
      </c>
      <c r="D496" s="19">
        <f t="shared" si="38"/>
        <v>1000.0882783492647</v>
      </c>
      <c r="E496" s="19">
        <f t="shared" si="39"/>
        <v>2.5997704965520971</v>
      </c>
    </row>
    <row r="497" spans="1:5" x14ac:dyDescent="0.25">
      <c r="A497">
        <f t="shared" si="35"/>
        <v>494</v>
      </c>
      <c r="B497" s="19">
        <f t="shared" si="36"/>
        <v>251044.22940124833</v>
      </c>
      <c r="C497" s="19">
        <f t="shared" si="37"/>
        <v>50.10431412575651</v>
      </c>
      <c r="D497" s="19">
        <f t="shared" si="38"/>
        <v>1002.0862825151302</v>
      </c>
      <c r="E497" s="19">
        <f t="shared" si="39"/>
        <v>2.5945869585943</v>
      </c>
    </row>
    <row r="498" spans="1:5" x14ac:dyDescent="0.25">
      <c r="A498">
        <f t="shared" si="35"/>
        <v>495</v>
      </c>
      <c r="B498" s="19">
        <f t="shared" si="36"/>
        <v>252046.31568376347</v>
      </c>
      <c r="C498" s="19">
        <f t="shared" si="37"/>
        <v>50.204214532623006</v>
      </c>
      <c r="D498" s="19">
        <f t="shared" si="38"/>
        <v>1004.0842906524601</v>
      </c>
      <c r="E498" s="19">
        <f t="shared" si="39"/>
        <v>2.5894240395998072</v>
      </c>
    </row>
    <row r="499" spans="1:5" x14ac:dyDescent="0.25">
      <c r="A499">
        <f t="shared" si="35"/>
        <v>496</v>
      </c>
      <c r="B499" s="19">
        <f t="shared" si="36"/>
        <v>253050.39997441592</v>
      </c>
      <c r="C499" s="19">
        <f t="shared" si="37"/>
        <v>50.304115137274394</v>
      </c>
      <c r="D499" s="19">
        <f t="shared" si="38"/>
        <v>1006.0823027454878</v>
      </c>
      <c r="E499" s="19">
        <f t="shared" si="39"/>
        <v>2.5842816168268596</v>
      </c>
    </row>
    <row r="500" spans="1:5" x14ac:dyDescent="0.25">
      <c r="A500">
        <f t="shared" si="35"/>
        <v>497</v>
      </c>
      <c r="B500" s="19">
        <f t="shared" si="36"/>
        <v>254056.48227716141</v>
      </c>
      <c r="C500" s="19">
        <f t="shared" si="37"/>
        <v>50.404015938927074</v>
      </c>
      <c r="D500" s="19">
        <f t="shared" si="38"/>
        <v>1008.0803187785415</v>
      </c>
      <c r="E500" s="19">
        <f t="shared" si="39"/>
        <v>2.5791595685057485</v>
      </c>
    </row>
    <row r="501" spans="1:5" x14ac:dyDescent="0.25">
      <c r="A501">
        <f t="shared" si="35"/>
        <v>498</v>
      </c>
      <c r="B501" s="19">
        <f t="shared" si="36"/>
        <v>255064.56259593996</v>
      </c>
      <c r="C501" s="19">
        <f t="shared" si="37"/>
        <v>50.503916936802035</v>
      </c>
      <c r="D501" s="19">
        <f t="shared" si="38"/>
        <v>1010.0783387360407</v>
      </c>
      <c r="E501" s="19">
        <f t="shared" si="39"/>
        <v>2.5740577738292103</v>
      </c>
    </row>
    <row r="502" spans="1:5" x14ac:dyDescent="0.25">
      <c r="A502">
        <f t="shared" si="35"/>
        <v>499</v>
      </c>
      <c r="B502" s="19">
        <f t="shared" si="36"/>
        <v>256074.64093467599</v>
      </c>
      <c r="C502" s="19">
        <f t="shared" si="37"/>
        <v>50.603818130124921</v>
      </c>
      <c r="D502" s="19">
        <f t="shared" si="38"/>
        <v>1012.0763626024984</v>
      </c>
      <c r="E502" s="19">
        <f t="shared" si="39"/>
        <v>2.568976112942944</v>
      </c>
    </row>
    <row r="503" spans="1:5" x14ac:dyDescent="0.25">
      <c r="A503">
        <f t="shared" si="35"/>
        <v>500</v>
      </c>
      <c r="B503" s="19">
        <f t="shared" si="36"/>
        <v>257086.71729727849</v>
      </c>
      <c r="C503" s="19">
        <f t="shared" si="37"/>
        <v>50.703719518125936</v>
      </c>
      <c r="D503" s="19">
        <f t="shared" si="38"/>
        <v>1014.0743903625187</v>
      </c>
      <c r="E503" s="19">
        <f t="shared" si="39"/>
        <v>2.5639144669362306</v>
      </c>
    </row>
  </sheetData>
  <mergeCells count="2">
    <mergeCell ref="A1:M1"/>
    <mergeCell ref="H3:I3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workbookViewId="0">
      <selection activeCell="F9" sqref="F9"/>
    </sheetView>
  </sheetViews>
  <sheetFormatPr baseColWidth="10" defaultRowHeight="15" x14ac:dyDescent="0.25"/>
  <cols>
    <col min="1" max="1" width="15.5703125" customWidth="1"/>
    <col min="2" max="2" width="15.85546875" customWidth="1"/>
    <col min="6" max="6" width="26.85546875" customWidth="1"/>
  </cols>
  <sheetData>
    <row r="1" spans="1:7" x14ac:dyDescent="0.25">
      <c r="A1" s="24" t="s">
        <v>15</v>
      </c>
      <c r="B1" s="26"/>
      <c r="C1" s="26"/>
      <c r="D1" s="26"/>
      <c r="E1" s="26"/>
      <c r="F1" s="26"/>
      <c r="G1" s="25"/>
    </row>
    <row r="2" spans="1:7" x14ac:dyDescent="0.25">
      <c r="A2" s="3" t="s">
        <v>16</v>
      </c>
      <c r="B2" s="7" t="s">
        <v>0</v>
      </c>
      <c r="C2" s="7" t="s">
        <v>1</v>
      </c>
      <c r="D2" s="7" t="s">
        <v>12</v>
      </c>
      <c r="E2" s="7" t="s">
        <v>13</v>
      </c>
      <c r="F2" s="7"/>
      <c r="G2" s="8"/>
    </row>
    <row r="3" spans="1:7" ht="15.75" thickBot="1" x14ac:dyDescent="0.3">
      <c r="A3" s="5">
        <v>500</v>
      </c>
      <c r="B3" s="9">
        <f>(A3/G11)^G10</f>
        <v>2.2360679774997898</v>
      </c>
      <c r="C3" s="10">
        <f>B3*G12*G9/A3</f>
        <v>58.137767414994535</v>
      </c>
      <c r="D3" s="9">
        <f>B3/5</f>
        <v>0.44721359549995798</v>
      </c>
      <c r="E3" s="9">
        <f>B3/25</f>
        <v>8.9442719099991588E-2</v>
      </c>
      <c r="F3" s="11"/>
      <c r="G3" s="12"/>
    </row>
    <row r="7" spans="1:7" ht="15.75" thickBot="1" x14ac:dyDescent="0.3"/>
    <row r="8" spans="1:7" x14ac:dyDescent="0.25">
      <c r="A8" s="24" t="s">
        <v>14</v>
      </c>
      <c r="B8" s="25"/>
      <c r="F8" s="1" t="s">
        <v>8</v>
      </c>
      <c r="G8" s="2"/>
    </row>
    <row r="9" spans="1:7" x14ac:dyDescent="0.25">
      <c r="A9" s="13" t="s">
        <v>2</v>
      </c>
      <c r="B9" s="14">
        <f>B3</f>
        <v>2.2360679774997898</v>
      </c>
      <c r="F9" s="3" t="s">
        <v>17</v>
      </c>
      <c r="G9" s="4">
        <v>13000</v>
      </c>
    </row>
    <row r="10" spans="1:7" x14ac:dyDescent="0.25">
      <c r="A10" s="13" t="s">
        <v>3</v>
      </c>
      <c r="B10" s="14">
        <f>2*B9</f>
        <v>4.4721359549995796</v>
      </c>
      <c r="F10" s="3" t="s">
        <v>9</v>
      </c>
      <c r="G10" s="4">
        <v>0.5</v>
      </c>
    </row>
    <row r="11" spans="1:7" x14ac:dyDescent="0.25">
      <c r="A11" s="13" t="s">
        <v>4</v>
      </c>
      <c r="B11" s="14">
        <f>5*B9</f>
        <v>11.180339887498949</v>
      </c>
      <c r="F11" s="3" t="s">
        <v>10</v>
      </c>
      <c r="G11" s="4">
        <v>100</v>
      </c>
    </row>
    <row r="12" spans="1:7" ht="15.75" thickBot="1" x14ac:dyDescent="0.3">
      <c r="A12" s="13" t="s">
        <v>5</v>
      </c>
      <c r="B12" s="14">
        <f>10*B9</f>
        <v>22.360679774997898</v>
      </c>
      <c r="F12" s="5" t="s">
        <v>11</v>
      </c>
      <c r="G12" s="6">
        <v>1</v>
      </c>
    </row>
    <row r="13" spans="1:7" x14ac:dyDescent="0.25">
      <c r="A13" s="13" t="s">
        <v>6</v>
      </c>
      <c r="B13" s="14">
        <f>2*B12</f>
        <v>44.721359549995796</v>
      </c>
    </row>
    <row r="14" spans="1:7" ht="15.75" thickBot="1" x14ac:dyDescent="0.3">
      <c r="A14" s="15" t="s">
        <v>7</v>
      </c>
      <c r="B14" s="12">
        <f>3*B12</f>
        <v>67.082039324993701</v>
      </c>
    </row>
  </sheetData>
  <mergeCells count="2">
    <mergeCell ref="A8:B8"/>
    <mergeCell ref="A1:G1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Version Light heavy</vt:lpstr>
      <vt:lpstr>Exemple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2018-05-21T08:30:36Z</dcterms:created>
  <dcterms:modified xsi:type="dcterms:W3CDTF">2018-08-16T17:46:29Z</dcterms:modified>
</cp:coreProperties>
</file>