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585"/>
  </bookViews>
  <sheets>
    <sheet name="Ryan Jones Fixed Fractional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32" i="1" l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</calcChain>
</file>

<file path=xl/sharedStrings.xml><?xml version="1.0" encoding="utf-8"?>
<sst xmlns="http://schemas.openxmlformats.org/spreadsheetml/2006/main" count="6" uniqueCount="4">
  <si>
    <t>Ryan Jones Fixes Fractionnal Formula :
 N = 0.5 * [(1 + 8 * P/delta)^0.5 + 1]</t>
  </si>
  <si>
    <t>Delta</t>
  </si>
  <si>
    <t>P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</si>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</sst>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wrapText="1"/>
    </xf>
    <xf numFmtId="0" fontId="1" fillId="0" borderId="1" xfId="0" applyFont="1" applyBorder="1"/>
    <xf numFmtId="0" fontId="1" fillId="0" borderId="0" xfId="0" applyFont="1"/>
    <xf numFmtId="0" fontId="0" fillId="0" borderId="2" xfId="0" applyBorder="1"/>
    <xf numFmtId="0" fontId="0" fillId="2" borderId="2" xfId="0" applyFill="1" applyBorder="1"/>
    <xf numFmtId="164" fontId="0" fillId="0" borderId="0" xfId="0" applyNumberFormat="1" applyFill="1"/>
    <xf numFmtId="164" fontId="0" fillId="2" borderId="2" xfId="0" applyNumberFormat="1" applyFill="1" applyBorder="1"/>
    <xf numFmtId="164" fontId="0" fillId="0" borderId="2" xfId="0" applyNumberFormat="1" applyBorder="1"/>
    <xf numFmtId="0" fontId="0" fillId="3" borderId="2" xfId="0" applyFill="1" applyBorder="1"/>
    <xf numFmtId="164" fontId="0" fillId="3" borderId="2" xfId="0" applyNumberFormat="1" applyFill="1" applyBorder="1"/>
    <xf numFmtId="164" fontId="0" fillId="0" borderId="0" xfId="0" applyNumberFormat="1"/>
    <xf numFmtId="0" fontId="0" fillId="0" borderId="2" xfId="0" applyFill="1" applyBorder="1"/>
    <xf numFmtId="0" fontId="1" fillId="0" borderId="2" xfId="0" applyFont="1" applyBorder="1"/>
    <xf numFmtId="164" fontId="1" fillId="0" borderId="0" xfId="0" applyNumberFormat="1" applyFont="1"/>
    <xf numFmtId="0" fontId="1" fillId="3" borderId="2" xfId="0" applyFont="1" applyFill="1" applyBorder="1"/>
    <xf numFmtId="164" fontId="1" fillId="3" borderId="2" xfId="0" applyNumberFormat="1" applyFont="1" applyFill="1" applyBorder="1"/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'Ryan Jones Fixed Fractional'!$C$4:$C$5</c:f>
              <c:strCache>
                <c:ptCount val="1"/>
                <c:pt idx="0">
                  <c:v>50 N</c:v>
                </c:pt>
              </c:strCache>
            </c:strRef>
          </c:tx>
          <c:xVal>
            <c:numRef>
              <c:f>'Ryan Jones Fixed Fractional'!$B$6:$B$32</c:f>
              <c:numCache>
                <c:formatCode>General</c:formatCode>
                <c:ptCount val="27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300</c:v>
                </c:pt>
                <c:pt idx="5">
                  <c:v>450</c:v>
                </c:pt>
                <c:pt idx="6">
                  <c:v>500</c:v>
                </c:pt>
                <c:pt idx="7">
                  <c:v>600</c:v>
                </c:pt>
                <c:pt idx="8">
                  <c:v>750</c:v>
                </c:pt>
                <c:pt idx="9">
                  <c:v>900</c:v>
                </c:pt>
                <c:pt idx="10">
                  <c:v>1000</c:v>
                </c:pt>
                <c:pt idx="11">
                  <c:v>1050</c:v>
                </c:pt>
                <c:pt idx="12">
                  <c:v>1400</c:v>
                </c:pt>
                <c:pt idx="13">
                  <c:v>1500</c:v>
                </c:pt>
                <c:pt idx="14">
                  <c:v>2100</c:v>
                </c:pt>
                <c:pt idx="15">
                  <c:v>2250</c:v>
                </c:pt>
                <c:pt idx="16">
                  <c:v>2800</c:v>
                </c:pt>
                <c:pt idx="17">
                  <c:v>3150</c:v>
                </c:pt>
                <c:pt idx="18">
                  <c:v>3600</c:v>
                </c:pt>
                <c:pt idx="19">
                  <c:v>4200</c:v>
                </c:pt>
                <c:pt idx="20">
                  <c:v>4500</c:v>
                </c:pt>
                <c:pt idx="21">
                  <c:v>5400</c:v>
                </c:pt>
                <c:pt idx="22">
                  <c:v>5500</c:v>
                </c:pt>
                <c:pt idx="23">
                  <c:v>6700</c:v>
                </c:pt>
                <c:pt idx="24">
                  <c:v>6600</c:v>
                </c:pt>
                <c:pt idx="25">
                  <c:v>8300</c:v>
                </c:pt>
                <c:pt idx="26">
                  <c:v>7800</c:v>
                </c:pt>
              </c:numCache>
            </c:numRef>
          </c:xVal>
          <c:yVal>
            <c:numRef>
              <c:f>'Ryan Jones Fixed Fractional'!$C$6:$C$32</c:f>
              <c:numCache>
                <c:formatCode>0.0</c:formatCode>
                <c:ptCount val="27"/>
                <c:pt idx="0">
                  <c:v>1</c:v>
                </c:pt>
                <c:pt idx="1">
                  <c:v>2</c:v>
                </c:pt>
                <c:pt idx="2">
                  <c:v>2.5615528128088303</c:v>
                </c:pt>
                <c:pt idx="3">
                  <c:v>3</c:v>
                </c:pt>
                <c:pt idx="4">
                  <c:v>4</c:v>
                </c:pt>
                <c:pt idx="5">
                  <c:v>4.7720018726587652</c:v>
                </c:pt>
                <c:pt idx="6">
                  <c:v>5</c:v>
                </c:pt>
                <c:pt idx="7">
                  <c:v>5.424428900898052</c:v>
                </c:pt>
                <c:pt idx="8">
                  <c:v>6</c:v>
                </c:pt>
                <c:pt idx="9">
                  <c:v>6.5207972893961479</c:v>
                </c:pt>
                <c:pt idx="10">
                  <c:v>6.8442887702247601</c:v>
                </c:pt>
                <c:pt idx="11">
                  <c:v>7</c:v>
                </c:pt>
                <c:pt idx="12">
                  <c:v>8</c:v>
                </c:pt>
                <c:pt idx="13">
                  <c:v>8.262087348130013</c:v>
                </c:pt>
                <c:pt idx="14">
                  <c:v>9.6787798753429097</c:v>
                </c:pt>
                <c:pt idx="15">
                  <c:v>10</c:v>
                </c:pt>
                <c:pt idx="16">
                  <c:v>11.094810050208546</c:v>
                </c:pt>
                <c:pt idx="17">
                  <c:v>11.736102527122116</c:v>
                </c:pt>
                <c:pt idx="18">
                  <c:v>12.510412149464313</c:v>
                </c:pt>
                <c:pt idx="19">
                  <c:v>13.471121771072847</c:v>
                </c:pt>
                <c:pt idx="20">
                  <c:v>13.925721582097552</c:v>
                </c:pt>
                <c:pt idx="21">
                  <c:v>15.205441169852742</c:v>
                </c:pt>
                <c:pt idx="22">
                  <c:v>15.34082207965583</c:v>
                </c:pt>
                <c:pt idx="23">
                  <c:v>16.878339354159198</c:v>
                </c:pt>
                <c:pt idx="24">
                  <c:v>16.75576820700886</c:v>
                </c:pt>
                <c:pt idx="25">
                  <c:v>18.727726133558185</c:v>
                </c:pt>
                <c:pt idx="26">
                  <c:v>18.170597047072292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'Ryan Jones Fixed Fractional'!$D$4:$D$5</c:f>
              <c:strCache>
                <c:ptCount val="1"/>
                <c:pt idx="0">
                  <c:v>100 N</c:v>
                </c:pt>
              </c:strCache>
            </c:strRef>
          </c:tx>
          <c:xVal>
            <c:numRef>
              <c:f>'Ryan Jones Fixed Fractional'!$B$6:$B$32</c:f>
              <c:numCache>
                <c:formatCode>General</c:formatCode>
                <c:ptCount val="27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300</c:v>
                </c:pt>
                <c:pt idx="5">
                  <c:v>450</c:v>
                </c:pt>
                <c:pt idx="6">
                  <c:v>500</c:v>
                </c:pt>
                <c:pt idx="7">
                  <c:v>600</c:v>
                </c:pt>
                <c:pt idx="8">
                  <c:v>750</c:v>
                </c:pt>
                <c:pt idx="9">
                  <c:v>900</c:v>
                </c:pt>
                <c:pt idx="10">
                  <c:v>1000</c:v>
                </c:pt>
                <c:pt idx="11">
                  <c:v>1050</c:v>
                </c:pt>
                <c:pt idx="12">
                  <c:v>1400</c:v>
                </c:pt>
                <c:pt idx="13">
                  <c:v>1500</c:v>
                </c:pt>
                <c:pt idx="14">
                  <c:v>2100</c:v>
                </c:pt>
                <c:pt idx="15">
                  <c:v>2250</c:v>
                </c:pt>
                <c:pt idx="16">
                  <c:v>2800</c:v>
                </c:pt>
                <c:pt idx="17">
                  <c:v>3150</c:v>
                </c:pt>
                <c:pt idx="18">
                  <c:v>3600</c:v>
                </c:pt>
                <c:pt idx="19">
                  <c:v>4200</c:v>
                </c:pt>
                <c:pt idx="20">
                  <c:v>4500</c:v>
                </c:pt>
                <c:pt idx="21">
                  <c:v>5400</c:v>
                </c:pt>
                <c:pt idx="22">
                  <c:v>5500</c:v>
                </c:pt>
                <c:pt idx="23">
                  <c:v>6700</c:v>
                </c:pt>
                <c:pt idx="24">
                  <c:v>6600</c:v>
                </c:pt>
                <c:pt idx="25">
                  <c:v>8300</c:v>
                </c:pt>
                <c:pt idx="26">
                  <c:v>7800</c:v>
                </c:pt>
              </c:numCache>
            </c:numRef>
          </c:xVal>
          <c:yVal>
            <c:numRef>
              <c:f>'Ryan Jones Fixed Fractional'!$D$6:$D$32</c:f>
              <c:numCache>
                <c:formatCode>0.0</c:formatCode>
                <c:ptCount val="27"/>
                <c:pt idx="0">
                  <c:v>1</c:v>
                </c:pt>
                <c:pt idx="1">
                  <c:v>1.6180339887498949</c:v>
                </c:pt>
                <c:pt idx="2">
                  <c:v>2</c:v>
                </c:pt>
                <c:pt idx="3">
                  <c:v>2.3027756377319948</c:v>
                </c:pt>
                <c:pt idx="4">
                  <c:v>3</c:v>
                </c:pt>
                <c:pt idx="5">
                  <c:v>3.5413812651491097</c:v>
                </c:pt>
                <c:pt idx="6">
                  <c:v>3.7015621187164243</c:v>
                </c:pt>
                <c:pt idx="7">
                  <c:v>4</c:v>
                </c:pt>
                <c:pt idx="8">
                  <c:v>4.405124837953327</c:v>
                </c:pt>
                <c:pt idx="9">
                  <c:v>4.7720018726587652</c:v>
                </c:pt>
                <c:pt idx="10">
                  <c:v>5</c:v>
                </c:pt>
                <c:pt idx="11">
                  <c:v>5.1097722286464435</c:v>
                </c:pt>
                <c:pt idx="12">
                  <c:v>5.815072906367325</c:v>
                </c:pt>
                <c:pt idx="13">
                  <c:v>6</c:v>
                </c:pt>
                <c:pt idx="14">
                  <c:v>7</c:v>
                </c:pt>
                <c:pt idx="15">
                  <c:v>7.2268120235368549</c:v>
                </c:pt>
                <c:pt idx="16">
                  <c:v>8</c:v>
                </c:pt>
                <c:pt idx="17">
                  <c:v>8.4529868602934322</c:v>
                </c:pt>
                <c:pt idx="18">
                  <c:v>9</c:v>
                </c:pt>
                <c:pt idx="19">
                  <c:v>9.6787798753429097</c:v>
                </c:pt>
                <c:pt idx="20" formatCode="General">
                  <c:v>10</c:v>
                </c:pt>
                <c:pt idx="21">
                  <c:v>10.904326023342406</c:v>
                </c:pt>
                <c:pt idx="22" formatCode="General">
                  <c:v>11</c:v>
                </c:pt>
                <c:pt idx="23">
                  <c:v>12.086630226256467</c:v>
                </c:pt>
                <c:pt idx="24" formatCode="General">
                  <c:v>12</c:v>
                </c:pt>
                <c:pt idx="25">
                  <c:v>13.393796958227627</c:v>
                </c:pt>
                <c:pt idx="26" formatCode="General">
                  <c:v>13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'Ryan Jones Fixed Fractional'!$E$4:$E$5</c:f>
              <c:strCache>
                <c:ptCount val="1"/>
                <c:pt idx="0">
                  <c:v>150 N</c:v>
                </c:pt>
              </c:strCache>
            </c:strRef>
          </c:tx>
          <c:xVal>
            <c:numRef>
              <c:f>'Ryan Jones Fixed Fractional'!$B$6:$B$32</c:f>
              <c:numCache>
                <c:formatCode>General</c:formatCode>
                <c:ptCount val="27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300</c:v>
                </c:pt>
                <c:pt idx="5">
                  <c:v>450</c:v>
                </c:pt>
                <c:pt idx="6">
                  <c:v>500</c:v>
                </c:pt>
                <c:pt idx="7">
                  <c:v>600</c:v>
                </c:pt>
                <c:pt idx="8">
                  <c:v>750</c:v>
                </c:pt>
                <c:pt idx="9">
                  <c:v>900</c:v>
                </c:pt>
                <c:pt idx="10">
                  <c:v>1000</c:v>
                </c:pt>
                <c:pt idx="11">
                  <c:v>1050</c:v>
                </c:pt>
                <c:pt idx="12">
                  <c:v>1400</c:v>
                </c:pt>
                <c:pt idx="13">
                  <c:v>1500</c:v>
                </c:pt>
                <c:pt idx="14">
                  <c:v>2100</c:v>
                </c:pt>
                <c:pt idx="15">
                  <c:v>2250</c:v>
                </c:pt>
                <c:pt idx="16">
                  <c:v>2800</c:v>
                </c:pt>
                <c:pt idx="17">
                  <c:v>3150</c:v>
                </c:pt>
                <c:pt idx="18">
                  <c:v>3600</c:v>
                </c:pt>
                <c:pt idx="19">
                  <c:v>4200</c:v>
                </c:pt>
                <c:pt idx="20">
                  <c:v>4500</c:v>
                </c:pt>
                <c:pt idx="21">
                  <c:v>5400</c:v>
                </c:pt>
                <c:pt idx="22">
                  <c:v>5500</c:v>
                </c:pt>
                <c:pt idx="23">
                  <c:v>6700</c:v>
                </c:pt>
                <c:pt idx="24">
                  <c:v>6600</c:v>
                </c:pt>
                <c:pt idx="25">
                  <c:v>8300</c:v>
                </c:pt>
                <c:pt idx="26">
                  <c:v>7800</c:v>
                </c:pt>
              </c:numCache>
            </c:numRef>
          </c:xVal>
          <c:yVal>
            <c:numRef>
              <c:f>'Ryan Jones Fixed Fractional'!$E$6:$E$32</c:f>
              <c:numCache>
                <c:formatCode>0.0</c:formatCode>
                <c:ptCount val="27"/>
                <c:pt idx="0">
                  <c:v>1</c:v>
                </c:pt>
                <c:pt idx="1">
                  <c:v>1.4574271077563381</c:v>
                </c:pt>
                <c:pt idx="2">
                  <c:v>1.7583057392117916</c:v>
                </c:pt>
                <c:pt idx="3">
                  <c:v>2</c:v>
                </c:pt>
                <c:pt idx="4">
                  <c:v>2.5615528128088303</c:v>
                </c:pt>
                <c:pt idx="5">
                  <c:v>3</c:v>
                </c:pt>
                <c:pt idx="6">
                  <c:v>3.1299556396765835</c:v>
                </c:pt>
                <c:pt idx="7">
                  <c:v>3.3722813232690143</c:v>
                </c:pt>
                <c:pt idx="8">
                  <c:v>3.7015621187164243</c:v>
                </c:pt>
                <c:pt idx="9">
                  <c:v>4</c:v>
                </c:pt>
                <c:pt idx="10">
                  <c:v>4.1855573979159963</c:v>
                </c:pt>
                <c:pt idx="11">
                  <c:v>4.2749172176353749</c:v>
                </c:pt>
                <c:pt idx="12">
                  <c:v>4.849329450233296</c:v>
                </c:pt>
                <c:pt idx="13">
                  <c:v>5</c:v>
                </c:pt>
                <c:pt idx="14">
                  <c:v>5.815072906367325</c:v>
                </c:pt>
                <c:pt idx="15">
                  <c:v>6</c:v>
                </c:pt>
                <c:pt idx="16">
                  <c:v>6.6305247192498404</c:v>
                </c:pt>
                <c:pt idx="17">
                  <c:v>7</c:v>
                </c:pt>
                <c:pt idx="18">
                  <c:v>7.446221994724902</c:v>
                </c:pt>
                <c:pt idx="19">
                  <c:v>8</c:v>
                </c:pt>
                <c:pt idx="20">
                  <c:v>8.262087348130013</c:v>
                </c:pt>
                <c:pt idx="21">
                  <c:v>9</c:v>
                </c:pt>
                <c:pt idx="22">
                  <c:v>9.0780728216385143</c:v>
                </c:pt>
                <c:pt idx="23">
                  <c:v>9.964847243000456</c:v>
                </c:pt>
                <c:pt idx="24">
                  <c:v>9.8941471140279678</c:v>
                </c:pt>
                <c:pt idx="25">
                  <c:v>11.031698185319719</c:v>
                </c:pt>
                <c:pt idx="26">
                  <c:v>10.710288928331069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377088"/>
        <c:axId val="284379008"/>
      </c:scatterChart>
      <c:valAx>
        <c:axId val="284377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84379008"/>
        <c:crosses val="autoZero"/>
        <c:crossBetween val="midCat"/>
      </c:valAx>
      <c:valAx>
        <c:axId val="28437900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843770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3</xdr:row>
      <xdr:rowOff>9525</xdr:rowOff>
    </xdr:from>
    <xdr:to>
      <xdr:col>14</xdr:col>
      <xdr:colOff>304800</xdr:colOff>
      <xdr:row>27</xdr:row>
      <xdr:rowOff>57150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Suivi_CFD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perf IG"/>
      <sheetName val="Suivi points IG"/>
      <sheetName val="IG 2018"/>
      <sheetName val="FFR"/>
      <sheetName val="perf depuis le départ Etude"/>
      <sheetName val="Tradebox 2018"/>
      <sheetName val="TB analyse 8020"/>
      <sheetName val="Suivi points TB"/>
      <sheetName val="Suivi perf TB"/>
      <sheetName val="Suivi perf depuis le départ"/>
      <sheetName val="Feuil1"/>
      <sheetName val="Feuil3"/>
      <sheetName val="Cash global"/>
      <sheetName val="Ryan Jones Fixed Fractional"/>
      <sheetName val="Risque"/>
      <sheetName val="Synthèse RJ + Risque"/>
      <sheetName val="Feuille d'analyse"/>
      <sheetName val="Etude MM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C4">
            <v>50</v>
          </cell>
          <cell r="D4">
            <v>100</v>
          </cell>
          <cell r="E4">
            <v>150</v>
          </cell>
        </row>
        <row r="5">
          <cell r="C5" t="str">
            <v>N</v>
          </cell>
          <cell r="D5" t="str">
            <v>N</v>
          </cell>
          <cell r="E5" t="str">
            <v>N</v>
          </cell>
        </row>
        <row r="6">
          <cell r="B6">
            <v>0</v>
          </cell>
          <cell r="C6">
            <v>1</v>
          </cell>
          <cell r="D6">
            <v>1</v>
          </cell>
          <cell r="E6">
            <v>1</v>
          </cell>
        </row>
        <row r="7">
          <cell r="B7">
            <v>50</v>
          </cell>
          <cell r="C7">
            <v>2</v>
          </cell>
          <cell r="D7">
            <v>1.6180339887498949</v>
          </cell>
          <cell r="E7">
            <v>1.4574271077563381</v>
          </cell>
        </row>
        <row r="8">
          <cell r="B8">
            <v>100</v>
          </cell>
          <cell r="C8">
            <v>2.5615528128088303</v>
          </cell>
          <cell r="D8">
            <v>2</v>
          </cell>
          <cell r="E8">
            <v>1.7583057392117916</v>
          </cell>
        </row>
        <row r="9">
          <cell r="B9">
            <v>150</v>
          </cell>
          <cell r="C9">
            <v>3</v>
          </cell>
          <cell r="D9">
            <v>2.3027756377319948</v>
          </cell>
          <cell r="E9">
            <v>2</v>
          </cell>
        </row>
        <row r="10">
          <cell r="B10">
            <v>300</v>
          </cell>
          <cell r="C10">
            <v>4</v>
          </cell>
          <cell r="D10">
            <v>3</v>
          </cell>
          <cell r="E10">
            <v>2.5615528128088303</v>
          </cell>
        </row>
        <row r="11">
          <cell r="B11">
            <v>450</v>
          </cell>
          <cell r="C11">
            <v>4.7720018726587652</v>
          </cell>
          <cell r="D11">
            <v>3.5413812651491097</v>
          </cell>
          <cell r="E11">
            <v>3</v>
          </cell>
        </row>
        <row r="12">
          <cell r="B12">
            <v>500</v>
          </cell>
          <cell r="C12">
            <v>5</v>
          </cell>
          <cell r="D12">
            <v>3.7015621187164243</v>
          </cell>
          <cell r="E12">
            <v>3.1299556396765835</v>
          </cell>
        </row>
        <row r="13">
          <cell r="B13">
            <v>600</v>
          </cell>
          <cell r="C13">
            <v>5.424428900898052</v>
          </cell>
          <cell r="D13">
            <v>4</v>
          </cell>
          <cell r="E13">
            <v>3.3722813232690143</v>
          </cell>
        </row>
        <row r="14">
          <cell r="B14">
            <v>750</v>
          </cell>
          <cell r="C14">
            <v>6</v>
          </cell>
          <cell r="D14">
            <v>4.405124837953327</v>
          </cell>
          <cell r="E14">
            <v>3.7015621187164243</v>
          </cell>
        </row>
        <row r="15">
          <cell r="B15">
            <v>900</v>
          </cell>
          <cell r="C15">
            <v>6.5207972893961479</v>
          </cell>
          <cell r="D15">
            <v>4.7720018726587652</v>
          </cell>
          <cell r="E15">
            <v>4</v>
          </cell>
        </row>
        <row r="16">
          <cell r="B16">
            <v>1000</v>
          </cell>
          <cell r="C16">
            <v>6.8442887702247601</v>
          </cell>
          <cell r="D16">
            <v>5</v>
          </cell>
          <cell r="E16">
            <v>4.1855573979159963</v>
          </cell>
        </row>
        <row r="17">
          <cell r="B17">
            <v>1050</v>
          </cell>
          <cell r="C17">
            <v>7</v>
          </cell>
          <cell r="D17">
            <v>5.1097722286464435</v>
          </cell>
          <cell r="E17">
            <v>4.2749172176353749</v>
          </cell>
        </row>
        <row r="18">
          <cell r="B18">
            <v>1400</v>
          </cell>
          <cell r="C18">
            <v>8</v>
          </cell>
          <cell r="D18">
            <v>5.815072906367325</v>
          </cell>
          <cell r="E18">
            <v>4.849329450233296</v>
          </cell>
        </row>
        <row r="19">
          <cell r="B19">
            <v>1500</v>
          </cell>
          <cell r="C19">
            <v>8.262087348130013</v>
          </cell>
          <cell r="D19">
            <v>6</v>
          </cell>
          <cell r="E19">
            <v>5</v>
          </cell>
        </row>
        <row r="20">
          <cell r="B20">
            <v>2100</v>
          </cell>
          <cell r="C20">
            <v>9.6787798753429097</v>
          </cell>
          <cell r="D20">
            <v>7</v>
          </cell>
          <cell r="E20">
            <v>5.815072906367325</v>
          </cell>
        </row>
        <row r="21">
          <cell r="B21">
            <v>2250</v>
          </cell>
          <cell r="C21">
            <v>10</v>
          </cell>
          <cell r="D21">
            <v>7.2268120235368549</v>
          </cell>
          <cell r="E21">
            <v>6</v>
          </cell>
        </row>
        <row r="22">
          <cell r="B22">
            <v>2800</v>
          </cell>
          <cell r="C22">
            <v>11.094810050208546</v>
          </cell>
          <cell r="D22">
            <v>8</v>
          </cell>
          <cell r="E22">
            <v>6.6305247192498404</v>
          </cell>
        </row>
        <row r="23">
          <cell r="B23">
            <v>3150</v>
          </cell>
          <cell r="C23">
            <v>11.736102527122116</v>
          </cell>
          <cell r="D23">
            <v>8.4529868602934322</v>
          </cell>
          <cell r="E23">
            <v>7</v>
          </cell>
        </row>
        <row r="24">
          <cell r="B24">
            <v>3600</v>
          </cell>
          <cell r="C24">
            <v>12.510412149464313</v>
          </cell>
          <cell r="D24">
            <v>9</v>
          </cell>
          <cell r="E24">
            <v>7.446221994724902</v>
          </cell>
        </row>
        <row r="25">
          <cell r="B25">
            <v>4200</v>
          </cell>
          <cell r="C25">
            <v>13.471121771072847</v>
          </cell>
          <cell r="D25">
            <v>9.6787798753429097</v>
          </cell>
          <cell r="E25">
            <v>8</v>
          </cell>
        </row>
        <row r="26">
          <cell r="B26">
            <v>4500</v>
          </cell>
          <cell r="C26">
            <v>13.925721582097552</v>
          </cell>
          <cell r="D26">
            <v>10</v>
          </cell>
          <cell r="E26">
            <v>8.262087348130013</v>
          </cell>
        </row>
        <row r="27">
          <cell r="B27">
            <v>5400</v>
          </cell>
          <cell r="C27">
            <v>15.205441169852742</v>
          </cell>
          <cell r="D27">
            <v>10.904326023342406</v>
          </cell>
          <cell r="E27">
            <v>9</v>
          </cell>
        </row>
        <row r="28">
          <cell r="B28">
            <v>5500</v>
          </cell>
          <cell r="C28">
            <v>15.34082207965583</v>
          </cell>
          <cell r="D28">
            <v>11</v>
          </cell>
          <cell r="E28">
            <v>9.0780728216385143</v>
          </cell>
        </row>
        <row r="29">
          <cell r="B29">
            <v>6700</v>
          </cell>
          <cell r="C29">
            <v>16.878339354159198</v>
          </cell>
          <cell r="D29">
            <v>12.086630226256467</v>
          </cell>
          <cell r="E29">
            <v>9.964847243000456</v>
          </cell>
        </row>
        <row r="30">
          <cell r="B30">
            <v>6600</v>
          </cell>
          <cell r="C30">
            <v>16.75576820700886</v>
          </cell>
          <cell r="D30">
            <v>12</v>
          </cell>
          <cell r="E30">
            <v>9.8941471140279678</v>
          </cell>
        </row>
        <row r="31">
          <cell r="B31">
            <v>8300</v>
          </cell>
          <cell r="C31">
            <v>18.727726133558185</v>
          </cell>
          <cell r="D31">
            <v>13.393796958227627</v>
          </cell>
          <cell r="E31">
            <v>11.031698185319719</v>
          </cell>
        </row>
        <row r="32">
          <cell r="B32">
            <v>7800</v>
          </cell>
          <cell r="C32">
            <v>18.170597047072292</v>
          </cell>
          <cell r="D32">
            <v>13</v>
          </cell>
          <cell r="E32">
            <v>10.710288928331069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32"/>
  <sheetViews>
    <sheetView tabSelected="1" zoomScaleNormal="100" workbookViewId="0">
      <selection activeCell="F30" sqref="F30"/>
    </sheetView>
  </sheetViews>
  <sheetFormatPr baseColWidth="10" defaultRowHeight="12.75" x14ac:dyDescent="0.2"/>
  <sheetData>
    <row r="2" spans="2:5" ht="26.25" customHeight="1" x14ac:dyDescent="0.2">
      <c r="B2" s="1" t="s">
        <v>0</v>
      </c>
      <c r="C2" s="1"/>
      <c r="D2" s="1"/>
    </row>
    <row r="4" spans="2:5" x14ac:dyDescent="0.2">
      <c r="B4" s="3" t="s">
        <v>1</v>
      </c>
      <c r="C4">
        <v>50</v>
      </c>
      <c r="D4" s="2">
        <v>100</v>
      </c>
      <c r="E4">
        <v>150</v>
      </c>
    </row>
    <row r="5" spans="2:5" x14ac:dyDescent="0.2">
      <c r="B5" s="2" t="s">
        <v>2</v>
      </c>
      <c r="C5" s="3" t="s">
        <v>3</v>
      </c>
      <c r="D5" s="13" t="s">
        <v>3</v>
      </c>
      <c r="E5" s="3" t="s">
        <v>3</v>
      </c>
    </row>
    <row r="6" spans="2:5" x14ac:dyDescent="0.2">
      <c r="B6" s="5">
        <v>0</v>
      </c>
      <c r="C6" s="6">
        <f t="shared" ref="C6:E21" si="0">0.5*(SQRT(1+8*$B6/C$4)+1)</f>
        <v>1</v>
      </c>
      <c r="D6" s="7">
        <f t="shared" si="0"/>
        <v>1</v>
      </c>
      <c r="E6" s="6">
        <f t="shared" si="0"/>
        <v>1</v>
      </c>
    </row>
    <row r="7" spans="2:5" x14ac:dyDescent="0.2">
      <c r="B7" s="4">
        <v>50</v>
      </c>
      <c r="C7" s="6">
        <f t="shared" si="0"/>
        <v>2</v>
      </c>
      <c r="D7" s="8">
        <f t="shared" si="0"/>
        <v>1.6180339887498949</v>
      </c>
      <c r="E7" s="6">
        <f t="shared" si="0"/>
        <v>1.4574271077563381</v>
      </c>
    </row>
    <row r="8" spans="2:5" x14ac:dyDescent="0.2">
      <c r="B8" s="9">
        <v>100</v>
      </c>
      <c r="C8" s="6">
        <f t="shared" si="0"/>
        <v>2.5615528128088303</v>
      </c>
      <c r="D8" s="10">
        <f t="shared" si="0"/>
        <v>2</v>
      </c>
      <c r="E8" s="6">
        <f t="shared" si="0"/>
        <v>1.7583057392117916</v>
      </c>
    </row>
    <row r="9" spans="2:5" x14ac:dyDescent="0.2">
      <c r="B9" s="4">
        <v>150</v>
      </c>
      <c r="C9" s="6">
        <f t="shared" si="0"/>
        <v>3</v>
      </c>
      <c r="D9" s="8">
        <f t="shared" si="0"/>
        <v>2.3027756377319948</v>
      </c>
      <c r="E9" s="6">
        <f t="shared" si="0"/>
        <v>2</v>
      </c>
    </row>
    <row r="10" spans="2:5" x14ac:dyDescent="0.2">
      <c r="B10" s="9">
        <v>300</v>
      </c>
      <c r="C10" s="6">
        <f t="shared" si="0"/>
        <v>4</v>
      </c>
      <c r="D10" s="10">
        <f t="shared" si="0"/>
        <v>3</v>
      </c>
      <c r="E10" s="6">
        <f t="shared" si="0"/>
        <v>2.5615528128088303</v>
      </c>
    </row>
    <row r="11" spans="2:5" x14ac:dyDescent="0.2">
      <c r="B11" s="4">
        <v>450</v>
      </c>
      <c r="C11" s="6">
        <f t="shared" si="0"/>
        <v>4.7720018726587652</v>
      </c>
      <c r="D11" s="8">
        <f t="shared" si="0"/>
        <v>3.5413812651491097</v>
      </c>
      <c r="E11" s="6">
        <f t="shared" si="0"/>
        <v>3</v>
      </c>
    </row>
    <row r="12" spans="2:5" x14ac:dyDescent="0.2">
      <c r="B12" s="4">
        <v>500</v>
      </c>
      <c r="C12" s="6">
        <f t="shared" si="0"/>
        <v>5</v>
      </c>
      <c r="D12" s="8">
        <f t="shared" si="0"/>
        <v>3.7015621187164243</v>
      </c>
      <c r="E12" s="6">
        <f t="shared" si="0"/>
        <v>3.1299556396765835</v>
      </c>
    </row>
    <row r="13" spans="2:5" x14ac:dyDescent="0.2">
      <c r="B13" s="9">
        <v>600</v>
      </c>
      <c r="C13" s="11">
        <f t="shared" si="0"/>
        <v>5.424428900898052</v>
      </c>
      <c r="D13" s="10">
        <f t="shared" si="0"/>
        <v>4</v>
      </c>
      <c r="E13" s="6">
        <f t="shared" si="0"/>
        <v>3.3722813232690143</v>
      </c>
    </row>
    <row r="14" spans="2:5" x14ac:dyDescent="0.2">
      <c r="B14" s="4">
        <v>750</v>
      </c>
      <c r="C14" s="11">
        <f t="shared" si="0"/>
        <v>6</v>
      </c>
      <c r="D14" s="8">
        <f t="shared" si="0"/>
        <v>4.405124837953327</v>
      </c>
      <c r="E14" s="6">
        <f t="shared" si="0"/>
        <v>3.7015621187164243</v>
      </c>
    </row>
    <row r="15" spans="2:5" x14ac:dyDescent="0.2">
      <c r="B15" s="12">
        <v>900</v>
      </c>
      <c r="C15" s="11">
        <f t="shared" si="0"/>
        <v>6.5207972893961479</v>
      </c>
      <c r="D15" s="8">
        <f t="shared" si="0"/>
        <v>4.7720018726587652</v>
      </c>
      <c r="E15" s="6">
        <f t="shared" si="0"/>
        <v>4</v>
      </c>
    </row>
    <row r="16" spans="2:5" x14ac:dyDescent="0.2">
      <c r="B16" s="9">
        <v>1000</v>
      </c>
      <c r="C16" s="11">
        <f t="shared" si="0"/>
        <v>6.8442887702247601</v>
      </c>
      <c r="D16" s="10">
        <f t="shared" si="0"/>
        <v>5</v>
      </c>
      <c r="E16" s="6">
        <f t="shared" si="0"/>
        <v>4.1855573979159963</v>
      </c>
    </row>
    <row r="17" spans="2:5" x14ac:dyDescent="0.2">
      <c r="B17" s="4">
        <v>1050</v>
      </c>
      <c r="C17" s="11">
        <f t="shared" si="0"/>
        <v>7</v>
      </c>
      <c r="D17" s="8">
        <f t="shared" si="0"/>
        <v>5.1097722286464435</v>
      </c>
      <c r="E17" s="6">
        <f t="shared" si="0"/>
        <v>4.2749172176353749</v>
      </c>
    </row>
    <row r="18" spans="2:5" x14ac:dyDescent="0.2">
      <c r="B18" s="13">
        <v>1400</v>
      </c>
      <c r="C18" s="14">
        <f t="shared" si="0"/>
        <v>8</v>
      </c>
      <c r="D18" s="8">
        <f t="shared" si="0"/>
        <v>5.815072906367325</v>
      </c>
      <c r="E18" s="11">
        <f t="shared" si="0"/>
        <v>4.849329450233296</v>
      </c>
    </row>
    <row r="19" spans="2:5" x14ac:dyDescent="0.2">
      <c r="B19" s="9">
        <v>1500</v>
      </c>
      <c r="C19" s="11">
        <f t="shared" si="0"/>
        <v>8.262087348130013</v>
      </c>
      <c r="D19" s="10">
        <f t="shared" si="0"/>
        <v>6</v>
      </c>
      <c r="E19" s="11">
        <f t="shared" si="0"/>
        <v>5</v>
      </c>
    </row>
    <row r="20" spans="2:5" x14ac:dyDescent="0.2">
      <c r="B20" s="4">
        <v>2100</v>
      </c>
      <c r="C20" s="11">
        <f t="shared" si="0"/>
        <v>9.6787798753429097</v>
      </c>
      <c r="D20" s="8">
        <f t="shared" si="0"/>
        <v>7</v>
      </c>
      <c r="E20" s="11">
        <f t="shared" si="0"/>
        <v>5.815072906367325</v>
      </c>
    </row>
    <row r="21" spans="2:5" x14ac:dyDescent="0.2">
      <c r="B21" s="4">
        <v>2250</v>
      </c>
      <c r="C21" s="11">
        <f t="shared" si="0"/>
        <v>10</v>
      </c>
      <c r="D21" s="8">
        <f t="shared" si="0"/>
        <v>7.2268120235368549</v>
      </c>
      <c r="E21" s="11">
        <f t="shared" si="0"/>
        <v>6</v>
      </c>
    </row>
    <row r="22" spans="2:5" x14ac:dyDescent="0.2">
      <c r="B22" s="15">
        <v>2800</v>
      </c>
      <c r="C22" s="11">
        <f t="shared" ref="C22:E32" si="1">0.5*(SQRT(1+8*$B22/C$4)+1)</f>
        <v>11.094810050208546</v>
      </c>
      <c r="D22" s="16">
        <f t="shared" si="1"/>
        <v>8</v>
      </c>
      <c r="E22" s="11">
        <f t="shared" si="1"/>
        <v>6.6305247192498404</v>
      </c>
    </row>
    <row r="23" spans="2:5" x14ac:dyDescent="0.2">
      <c r="B23" s="4">
        <v>3150</v>
      </c>
      <c r="C23" s="11">
        <f t="shared" si="1"/>
        <v>11.736102527122116</v>
      </c>
      <c r="D23" s="8">
        <f t="shared" si="1"/>
        <v>8.4529868602934322</v>
      </c>
      <c r="E23" s="11">
        <f t="shared" si="1"/>
        <v>7</v>
      </c>
    </row>
    <row r="24" spans="2:5" x14ac:dyDescent="0.2">
      <c r="B24" s="15">
        <v>3600</v>
      </c>
      <c r="C24" s="11">
        <f t="shared" si="1"/>
        <v>12.510412149464313</v>
      </c>
      <c r="D24" s="16">
        <f t="shared" si="1"/>
        <v>9</v>
      </c>
      <c r="E24" s="17">
        <f t="shared" si="1"/>
        <v>7.446221994724902</v>
      </c>
    </row>
    <row r="25" spans="2:5" x14ac:dyDescent="0.2">
      <c r="B25" s="4">
        <v>4200</v>
      </c>
      <c r="C25" s="11">
        <f t="shared" si="1"/>
        <v>13.471121771072847</v>
      </c>
      <c r="D25" s="8">
        <f t="shared" si="1"/>
        <v>9.6787798753429097</v>
      </c>
      <c r="E25" s="11">
        <f t="shared" si="1"/>
        <v>8</v>
      </c>
    </row>
    <row r="26" spans="2:5" x14ac:dyDescent="0.2">
      <c r="B26" s="15">
        <v>4500</v>
      </c>
      <c r="C26" s="11">
        <f t="shared" si="1"/>
        <v>13.925721582097552</v>
      </c>
      <c r="D26" s="15">
        <f t="shared" si="1"/>
        <v>10</v>
      </c>
      <c r="E26" s="11">
        <f t="shared" si="1"/>
        <v>8.262087348130013</v>
      </c>
    </row>
    <row r="27" spans="2:5" x14ac:dyDescent="0.2">
      <c r="B27" s="4">
        <v>5400</v>
      </c>
      <c r="C27" s="11">
        <f t="shared" si="1"/>
        <v>15.205441169852742</v>
      </c>
      <c r="D27" s="8">
        <f t="shared" si="1"/>
        <v>10.904326023342406</v>
      </c>
      <c r="E27" s="11">
        <f t="shared" si="1"/>
        <v>9</v>
      </c>
    </row>
    <row r="28" spans="2:5" x14ac:dyDescent="0.2">
      <c r="B28" s="15">
        <v>5500</v>
      </c>
      <c r="C28" s="11">
        <f t="shared" si="1"/>
        <v>15.34082207965583</v>
      </c>
      <c r="D28" s="15">
        <f t="shared" si="1"/>
        <v>11</v>
      </c>
      <c r="E28" s="11">
        <f t="shared" si="1"/>
        <v>9.0780728216385143</v>
      </c>
    </row>
    <row r="29" spans="2:5" x14ac:dyDescent="0.2">
      <c r="B29" s="4">
        <v>6700</v>
      </c>
      <c r="C29" s="11">
        <f t="shared" si="1"/>
        <v>16.878339354159198</v>
      </c>
      <c r="D29" s="8">
        <f t="shared" si="1"/>
        <v>12.086630226256467</v>
      </c>
      <c r="E29" s="11">
        <f t="shared" si="1"/>
        <v>9.964847243000456</v>
      </c>
    </row>
    <row r="30" spans="2:5" x14ac:dyDescent="0.2">
      <c r="B30" s="15">
        <v>6600</v>
      </c>
      <c r="C30" s="11">
        <f t="shared" si="1"/>
        <v>16.75576820700886</v>
      </c>
      <c r="D30" s="15">
        <f t="shared" si="1"/>
        <v>12</v>
      </c>
      <c r="E30" s="11">
        <f t="shared" si="1"/>
        <v>9.8941471140279678</v>
      </c>
    </row>
    <row r="31" spans="2:5" x14ac:dyDescent="0.2">
      <c r="B31" s="4">
        <v>8300</v>
      </c>
      <c r="C31" s="11">
        <f t="shared" si="1"/>
        <v>18.727726133558185</v>
      </c>
      <c r="D31" s="8">
        <f t="shared" si="1"/>
        <v>13.393796958227627</v>
      </c>
      <c r="E31" s="11">
        <f t="shared" si="1"/>
        <v>11.031698185319719</v>
      </c>
    </row>
    <row r="32" spans="2:5" x14ac:dyDescent="0.2">
      <c r="B32" s="15">
        <v>7800</v>
      </c>
      <c r="C32" s="11">
        <f t="shared" si="1"/>
        <v>18.170597047072292</v>
      </c>
      <c r="D32" s="15">
        <f t="shared" si="1"/>
        <v>13</v>
      </c>
      <c r="E32" s="11">
        <f t="shared" si="1"/>
        <v>10.710288928331069</v>
      </c>
    </row>
  </sheetData>
  <mergeCells count="1">
    <mergeCell ref="B2:D2"/>
  </mergeCells>
  <pageMargins left="0.7" right="0.7" top="0.75" bottom="0.75" header="0.3" footer="0.3"/>
  <pageSetup paperSize="9" scale="73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Ryan Jones Fixed Fractional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2018-08-17T14:04:06Z</dcterms:created>
  <dcterms:modified xsi:type="dcterms:W3CDTF">2018-08-17T14:05:55Z</dcterms:modified>
</cp:coreProperties>
</file>