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8" i="1"/>
  <c r="C14" i="1"/>
  <c r="B12" i="1" l="1"/>
  <c r="B18" i="1" l="1"/>
</calcChain>
</file>

<file path=xl/sharedStrings.xml><?xml version="1.0" encoding="utf-8"?>
<sst xmlns="http://schemas.openxmlformats.org/spreadsheetml/2006/main" count="9" uniqueCount="9">
  <si>
    <t>Gain max</t>
  </si>
  <si>
    <t>Perte max</t>
  </si>
  <si>
    <t>Prime de la vente</t>
  </si>
  <si>
    <t xml:space="preserve">Prime de l'achat </t>
  </si>
  <si>
    <t>Vertical Spread Options</t>
  </si>
  <si>
    <t>Ecart entre strikes</t>
  </si>
  <si>
    <t>Perte Max Autorisée</t>
  </si>
  <si>
    <t>Ratio Max Autorisé</t>
  </si>
  <si>
    <t>Ratio Risk/Reward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</si>
</sst>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3" xfId="0" applyFill="1" applyBorder="1"/>
    <xf numFmtId="0" fontId="0" fillId="2" borderId="1" xfId="0" applyFill="1" applyBorder="1"/>
    <xf numFmtId="0" fontId="0" fillId="4" borderId="1" xfId="0" applyFill="1" applyBorder="1"/>
    <xf numFmtId="0" fontId="0" fillId="4" borderId="3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44" fontId="3" fillId="5" borderId="2" xfId="1" applyFont="1" applyFill="1" applyBorder="1" applyAlignment="1">
      <alignment vertical="center"/>
    </xf>
    <xf numFmtId="44" fontId="2" fillId="5" borderId="4" xfId="1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/>
    <xf numFmtId="44" fontId="0" fillId="3" borderId="6" xfId="1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99FF"/>
      <color rgb="FFFFCC99"/>
      <color rgb="FFFF6600"/>
      <color rgb="FF00FF00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1" sqref="D11"/>
    </sheetView>
  </sheetViews>
  <sheetFormatPr baseColWidth="10" defaultColWidth="8.7265625" defaultRowHeight="14.5" x14ac:dyDescent="0.35"/>
  <cols>
    <col min="1" max="1" width="36.453125" customWidth="1"/>
    <col min="2" max="2" width="48" customWidth="1"/>
    <col min="4" max="4" width="18.36328125" customWidth="1"/>
    <col min="5" max="5" width="10" bestFit="1" customWidth="1"/>
  </cols>
  <sheetData>
    <row r="1" spans="1:5" ht="25.5" customHeight="1" thickBot="1" x14ac:dyDescent="0.4">
      <c r="B1" s="19" t="s">
        <v>4</v>
      </c>
    </row>
    <row r="3" spans="1:5" ht="15" thickBot="1" x14ac:dyDescent="0.4"/>
    <row r="4" spans="1:5" ht="15" thickBot="1" x14ac:dyDescent="0.4">
      <c r="A4" s="16" t="s">
        <v>2</v>
      </c>
      <c r="B4" s="5">
        <v>2.4</v>
      </c>
      <c r="D4" s="18" t="s">
        <v>6</v>
      </c>
      <c r="E4" s="12">
        <v>300</v>
      </c>
    </row>
    <row r="5" spans="1:5" ht="15" thickBot="1" x14ac:dyDescent="0.4">
      <c r="A5" s="1"/>
      <c r="B5" s="2"/>
      <c r="D5" s="1"/>
      <c r="E5" s="11"/>
    </row>
    <row r="6" spans="1:5" ht="15" thickBot="1" x14ac:dyDescent="0.4">
      <c r="A6" s="16" t="s">
        <v>3</v>
      </c>
      <c r="B6" s="6">
        <v>1</v>
      </c>
      <c r="D6" s="18" t="s">
        <v>7</v>
      </c>
      <c r="E6" s="10">
        <v>10</v>
      </c>
    </row>
    <row r="7" spans="1:5" ht="15" thickBot="1" x14ac:dyDescent="0.4">
      <c r="A7" s="1"/>
      <c r="B7" s="2"/>
    </row>
    <row r="8" spans="1:5" ht="15" thickBot="1" x14ac:dyDescent="0.4">
      <c r="A8" s="16" t="s">
        <v>5</v>
      </c>
      <c r="B8" s="7">
        <v>2.5</v>
      </c>
    </row>
    <row r="11" spans="1:5" ht="15" thickBot="1" x14ac:dyDescent="0.4"/>
    <row r="12" spans="1:5" ht="15" thickBot="1" x14ac:dyDescent="0.4">
      <c r="A12" s="17" t="s">
        <v>0</v>
      </c>
      <c r="B12" s="8">
        <f>(B4-B6)*100</f>
        <v>140</v>
      </c>
    </row>
    <row r="13" spans="1:5" ht="15" thickBot="1" x14ac:dyDescent="0.4">
      <c r="A13" s="4"/>
      <c r="B13" s="3"/>
    </row>
    <row r="14" spans="1:5" ht="15" thickBot="1" x14ac:dyDescent="0.4">
      <c r="A14" s="17" t="s">
        <v>1</v>
      </c>
      <c r="B14" s="9">
        <f>(B8-(B4-B6))*100</f>
        <v>110.00000000000001</v>
      </c>
      <c r="C14" s="14" t="str">
        <f>IF(B14&gt;E4, "NON", IF(B14&lt;E4, "OUI",""))</f>
        <v>OUI</v>
      </c>
    </row>
    <row r="17" spans="1:3" ht="15" thickBot="1" x14ac:dyDescent="0.4"/>
    <row r="18" spans="1:3" ht="15" thickBot="1" x14ac:dyDescent="0.4">
      <c r="A18" s="17" t="s">
        <v>8</v>
      </c>
      <c r="B18" s="13">
        <f>B14/B12</f>
        <v>0.78571428571428581</v>
      </c>
      <c r="C18" s="15" t="str">
        <f>IF(B18&gt;E6, "NON", IF(B18&lt;E6, "OUI", ""))</f>
        <v>OUI</v>
      </c>
    </row>
  </sheetData>
  <conditionalFormatting sqref="C14">
    <cfRule type="containsText" dxfId="10" priority="4" operator="containsText" text="OUI">
      <formula>NOT(ISERROR(SEARCH("OUI",C14)))</formula>
    </cfRule>
    <cfRule type="containsText" dxfId="9" priority="3" operator="containsText" text="NON">
      <formula>NOT(ISERROR(SEARCH("NON",C14)))</formula>
    </cfRule>
  </conditionalFormatting>
  <conditionalFormatting sqref="C18">
    <cfRule type="containsText" dxfId="2" priority="2" operator="containsText" text="NON">
      <formula>NOT(ISERROR(SEARCH("NON",C18)))</formula>
    </cfRule>
    <cfRule type="containsText" dxfId="1" priority="1" operator="containsText" text="OUI">
      <formula>NOT(ISERROR(SEARCH("OUI",C18)))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2018-12-26T11:27:10Z</dcterms:modified>
</cp:coreProperties>
</file>